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210" windowWidth="11445" windowHeight="7275" firstSheet="1" activeTab="4"/>
  </bookViews>
  <sheets>
    <sheet name="PRICE LIST" sheetId="1" r:id="rId1"/>
    <sheet name="SALES NOTE" sheetId="2" r:id="rId2"/>
    <sheet name="INVOICE" sheetId="3" r:id="rId3"/>
    <sheet name="PACKING LIST" sheetId="4" r:id="rId4"/>
    <sheet name="PURCHASE ORDER" sheetId="5" r:id="rId5"/>
    <sheet name="Sheet3" sheetId="6" r:id="rId6"/>
  </sheets>
  <externalReferences>
    <externalReference r:id="rId9"/>
  </externalReferences>
  <definedNames>
    <definedName name="_xlnm.Print_Area" localSheetId="2">'INVOICE'!$A$1:$I$55</definedName>
    <definedName name="_xlnm.Print_Area" localSheetId="3">'PACKING LIST'!$A$1:$I$55</definedName>
    <definedName name="_xlnm.Print_Area" localSheetId="0">'PRICE LIST'!$A$1:$I$55</definedName>
    <definedName name="_xlnm.Print_Area" localSheetId="4">'PURCHASE ORDER'!$A$1:$I$40</definedName>
    <definedName name="_xlnm.Print_Area" localSheetId="1">'SALES NOTE'!$A$1:$I$40</definedName>
  </definedNames>
  <calcPr fullCalcOnLoad="1"/>
</workbook>
</file>

<file path=xl/sharedStrings.xml><?xml version="1.0" encoding="utf-8"?>
<sst xmlns="http://schemas.openxmlformats.org/spreadsheetml/2006/main" count="140" uniqueCount="82">
  <si>
    <t>Seller</t>
  </si>
  <si>
    <t>Reference No.</t>
  </si>
  <si>
    <t>Buyer</t>
  </si>
  <si>
    <t>on or about</t>
  </si>
  <si>
    <t>on or about</t>
  </si>
  <si>
    <t>Payment</t>
  </si>
  <si>
    <t>Payment</t>
  </si>
  <si>
    <t>From</t>
  </si>
  <si>
    <t>To</t>
  </si>
  <si>
    <t>To</t>
  </si>
  <si>
    <t>From</t>
  </si>
  <si>
    <t xml:space="preserve">  Shipped per</t>
  </si>
  <si>
    <t xml:space="preserve">  Shipped per</t>
  </si>
  <si>
    <t>Quantity</t>
  </si>
  <si>
    <t>Quantity</t>
  </si>
  <si>
    <t>Amount</t>
  </si>
  <si>
    <t>Signature</t>
  </si>
  <si>
    <t>Unit Price</t>
  </si>
  <si>
    <t xml:space="preserve">  Marks &amp; Nos.</t>
  </si>
  <si>
    <t xml:space="preserve">  Marks &amp; Nos.</t>
  </si>
  <si>
    <t xml:space="preserve">  Thence to</t>
  </si>
  <si>
    <t xml:space="preserve">  Thence to</t>
  </si>
  <si>
    <t xml:space="preserve">     Description of Goods</t>
  </si>
  <si>
    <t>M'ment</t>
  </si>
  <si>
    <t>Net Wt</t>
  </si>
  <si>
    <t>Gross Wt</t>
  </si>
  <si>
    <t xml:space="preserve">     Description of Goods</t>
  </si>
  <si>
    <t>Date</t>
  </si>
  <si>
    <t>Reference No.</t>
  </si>
  <si>
    <t>Invoice No.</t>
  </si>
  <si>
    <t>Date</t>
  </si>
  <si>
    <t>Name &amp; Title</t>
  </si>
  <si>
    <t>PACKING LIST</t>
  </si>
  <si>
    <t>HS/HST Commodity No.8434.23.000</t>
  </si>
  <si>
    <t>INVOICE</t>
  </si>
  <si>
    <t>Date</t>
  </si>
  <si>
    <t>Invoice No.</t>
  </si>
  <si>
    <t xml:space="preserve">     Description of Goods</t>
  </si>
  <si>
    <t>Unit Price</t>
  </si>
  <si>
    <t>Amount</t>
  </si>
  <si>
    <t>HS/HST Commodity No.8434.23.000</t>
  </si>
  <si>
    <t>Name &amp; Title</t>
  </si>
  <si>
    <t>SALES NOTE</t>
  </si>
  <si>
    <t>PRICE LIST</t>
  </si>
  <si>
    <t>Seller</t>
  </si>
  <si>
    <t>Buyer</t>
  </si>
  <si>
    <t>Contract No.</t>
  </si>
  <si>
    <t>Inspection</t>
  </si>
  <si>
    <t>Inspection</t>
  </si>
  <si>
    <t>Insurance</t>
  </si>
  <si>
    <t>Insurance</t>
  </si>
  <si>
    <t>Packing</t>
  </si>
  <si>
    <t>Packing</t>
  </si>
  <si>
    <t>Minimum Quantity</t>
  </si>
  <si>
    <t>Time of Shipment</t>
  </si>
  <si>
    <t>Factory's Inspection before shipment to be final.</t>
  </si>
  <si>
    <t>To be covered by Buyer.</t>
  </si>
  <si>
    <t>From</t>
  </si>
  <si>
    <t>To</t>
  </si>
  <si>
    <r>
      <t>T</t>
    </r>
    <r>
      <rPr>
        <sz val="11"/>
        <rFont val="ＭＳ Ｐゴシック"/>
        <family val="3"/>
      </rPr>
      <t>he above prices are subject to our final confirmation.</t>
    </r>
  </si>
  <si>
    <t>Price List No.</t>
  </si>
  <si>
    <r>
      <t>E</t>
    </r>
    <r>
      <rPr>
        <sz val="11"/>
        <rFont val="ＭＳ Ｐゴシック"/>
        <family val="3"/>
      </rPr>
      <t>.&amp; O.E.</t>
    </r>
  </si>
  <si>
    <r>
      <t xml:space="preserve">We as Seller are pleased to confirm this day our sale to you as Buyer, subject to all of the Terms &amp; Conditions on the Face and Reverse side hereof. If you find herein anything not in order, please let us know immediately; otherwise, these Terms &amp; Conditions shall be considered as expressly accepted by you, and constitute Entire Agreement between the parties hereto.
</t>
    </r>
    <r>
      <rPr>
        <b/>
        <sz val="8"/>
        <rFont val="ＭＳ Ｐゴシック"/>
        <family val="3"/>
      </rPr>
      <t>Please sign and return one copy to us.</t>
    </r>
  </si>
  <si>
    <t>Each piece in bag and each dozen to be wrapped in poly and 24 dozen to be packed in an Export Carton.</t>
  </si>
  <si>
    <t>Within thirty(30) days after receiving your payment.</t>
  </si>
  <si>
    <t>One(1) Export Carton(24 dozen)</t>
  </si>
  <si>
    <t>Pacific Bussan Co., Ltd</t>
  </si>
  <si>
    <t>Masaaki Nagamitsu, President &amp; CEO</t>
  </si>
  <si>
    <t>USA BUYER</t>
  </si>
  <si>
    <t>Seafreight</t>
  </si>
  <si>
    <t>Kobe</t>
  </si>
  <si>
    <t>Seattle</t>
  </si>
  <si>
    <t>By L/C</t>
  </si>
  <si>
    <t>USA</t>
  </si>
  <si>
    <t>C/#1-2</t>
  </si>
  <si>
    <t>Made in Japan</t>
  </si>
  <si>
    <t>2-4-39 Omotecho, Okayama City 700-0822</t>
  </si>
  <si>
    <r>
      <t xml:space="preserve">We as Buyer are pleased to confirm this day our purchase from you as Seller, subject to all of the Terms &amp; Conditions on the Face and Reverse side hereof. If you find herein anything not in order, please let us know immediately; otherwise, these Terms &amp; Conditions shall be considered as expressly accepted by you, and constitute Entire Agreement between the parties hereto.
</t>
    </r>
    <r>
      <rPr>
        <b/>
        <sz val="8"/>
        <rFont val="ＭＳ Ｐゴシック"/>
        <family val="3"/>
      </rPr>
      <t>Please sign and return one copy to us.</t>
    </r>
  </si>
  <si>
    <t>PURCHASE ORDER</t>
  </si>
  <si>
    <t>P/O No.</t>
  </si>
  <si>
    <t>Buyer</t>
  </si>
  <si>
    <t>Seller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</si>
</sst>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b/>
      <sz val="11"/>
      <name val="CenturyOldst"/>
      <family val="1"/>
    </font>
    <font>
      <sz val="11"/>
      <name val="CenturyOldst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5" fontId="0" fillId="0" borderId="4" xfId="0" applyNumberFormat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shrinkToFit="1"/>
    </xf>
    <xf numFmtId="0" fontId="4" fillId="2" borderId="12" xfId="0" applyFont="1" applyFill="1" applyBorder="1" applyAlignment="1">
      <alignment shrinkToFit="1"/>
    </xf>
    <xf numFmtId="0" fontId="0" fillId="2" borderId="12" xfId="0" applyFill="1" applyBorder="1" applyAlignment="1">
      <alignment/>
    </xf>
    <xf numFmtId="0" fontId="4" fillId="2" borderId="10" xfId="0" applyFont="1" applyFill="1" applyBorder="1" applyAlignment="1">
      <alignment/>
    </xf>
    <xf numFmtId="0" fontId="2" fillId="0" borderId="2" xfId="0" applyFont="1" applyBorder="1" applyAlignment="1">
      <alignment/>
    </xf>
    <xf numFmtId="0" fontId="4" fillId="2" borderId="13" xfId="0" applyFont="1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9" xfId="0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/>
    </xf>
    <xf numFmtId="0" fontId="4" fillId="2" borderId="12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5" fontId="0" fillId="0" borderId="14" xfId="0" applyNumberFormat="1" applyBorder="1" applyAlignment="1">
      <alignment/>
    </xf>
    <xf numFmtId="0" fontId="0" fillId="2" borderId="12" xfId="0" applyFill="1" applyBorder="1" applyAlignment="1">
      <alignment shrinkToFi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1" xfId="0" applyBorder="1" applyAlignment="1">
      <alignment/>
    </xf>
    <xf numFmtId="5" fontId="6" fillId="0" borderId="3" xfId="0" applyNumberFormat="1" applyFont="1" applyBorder="1" applyAlignment="1">
      <alignment horizontal="center" vertical="top" wrapText="1" shrinkToFit="1"/>
    </xf>
    <xf numFmtId="5" fontId="6" fillId="0" borderId="0" xfId="0" applyNumberFormat="1" applyFont="1" applyBorder="1" applyAlignment="1">
      <alignment horizontal="center" vertical="top" wrapText="1" shrinkToFit="1"/>
    </xf>
    <xf numFmtId="5" fontId="6" fillId="0" borderId="4" xfId="0" applyNumberFormat="1" applyFont="1" applyBorder="1" applyAlignment="1">
      <alignment horizontal="center" vertical="top" wrapText="1" shrinkToFit="1"/>
    </xf>
    <xf numFmtId="5" fontId="6" fillId="0" borderId="5" xfId="0" applyNumberFormat="1" applyFont="1" applyBorder="1" applyAlignment="1">
      <alignment horizontal="center" vertical="top" wrapText="1" shrinkToFit="1"/>
    </xf>
    <xf numFmtId="5" fontId="6" fillId="0" borderId="6" xfId="0" applyNumberFormat="1" applyFont="1" applyBorder="1" applyAlignment="1">
      <alignment horizontal="center" vertical="top" wrapText="1" shrinkToFit="1"/>
    </xf>
    <xf numFmtId="5" fontId="6" fillId="0" borderId="7" xfId="0" applyNumberFormat="1" applyFont="1" applyBorder="1" applyAlignment="1">
      <alignment horizontal="center" vertical="top" wrapText="1" shrinkToFit="1"/>
    </xf>
    <xf numFmtId="5" fontId="6" fillId="0" borderId="10" xfId="0" applyNumberFormat="1" applyFont="1" applyBorder="1" applyAlignment="1">
      <alignment horizontal="center" vertical="top" wrapText="1" shrinkToFit="1"/>
    </xf>
    <xf numFmtId="5" fontId="6" fillId="0" borderId="1" xfId="0" applyNumberFormat="1" applyFont="1" applyBorder="1" applyAlignment="1">
      <alignment horizontal="center" vertical="top" wrapText="1" shrinkToFit="1"/>
    </xf>
    <xf numFmtId="5" fontId="6" fillId="0" borderId="2" xfId="0" applyNumberFormat="1" applyFont="1" applyBorder="1" applyAlignment="1">
      <alignment horizontal="center" vertical="top" wrapText="1" shrinkToFit="1"/>
    </xf>
    <xf numFmtId="5" fontId="0" fillId="0" borderId="10" xfId="0" applyNumberFormat="1" applyBorder="1" applyAlignment="1">
      <alignment vertical="top" wrapText="1"/>
    </xf>
    <xf numFmtId="5" fontId="0" fillId="0" borderId="1" xfId="0" applyNumberFormat="1" applyBorder="1" applyAlignment="1">
      <alignment vertical="top" wrapText="1"/>
    </xf>
    <xf numFmtId="5" fontId="0" fillId="0" borderId="2" xfId="0" applyNumberFormat="1" applyBorder="1" applyAlignment="1">
      <alignment vertical="top" wrapText="1"/>
    </xf>
    <xf numFmtId="5" fontId="0" fillId="0" borderId="5" xfId="0" applyNumberFormat="1" applyBorder="1" applyAlignment="1">
      <alignment vertical="top" wrapText="1"/>
    </xf>
    <xf numFmtId="5" fontId="0" fillId="0" borderId="6" xfId="0" applyNumberFormat="1" applyBorder="1" applyAlignment="1">
      <alignment vertical="top" wrapText="1"/>
    </xf>
    <xf numFmtId="5" fontId="0" fillId="0" borderId="7" xfId="0" applyNumberFormat="1" applyBorder="1" applyAlignment="1">
      <alignment vertical="top" wrapText="1"/>
    </xf>
    <xf numFmtId="0" fontId="0" fillId="2" borderId="1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3" xfId="0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0" xfId="0" applyFill="1" applyBorder="1" applyAlignment="1">
      <alignment/>
    </xf>
    <xf numFmtId="5" fontId="0" fillId="0" borderId="11" xfId="0" applyNumberFormat="1" applyBorder="1" applyAlignment="1">
      <alignment vertical="top"/>
    </xf>
    <xf numFmtId="5" fontId="0" fillId="0" borderId="8" xfId="0" applyNumberFormat="1" applyBorder="1" applyAlignment="1">
      <alignment vertical="top"/>
    </xf>
    <xf numFmtId="5" fontId="0" fillId="0" borderId="9" xfId="0" applyNumberFormat="1" applyBorder="1" applyAlignment="1">
      <alignment vertical="top"/>
    </xf>
    <xf numFmtId="5" fontId="0" fillId="0" borderId="10" xfId="0" applyNumberFormat="1" applyFont="1" applyBorder="1" applyAlignment="1">
      <alignment horizontal="center" vertical="top" wrapText="1" shrinkToFit="1"/>
    </xf>
    <xf numFmtId="5" fontId="0" fillId="0" borderId="1" xfId="0" applyNumberFormat="1" applyFont="1" applyBorder="1" applyAlignment="1">
      <alignment horizontal="center" vertical="top" wrapText="1" shrinkToFit="1"/>
    </xf>
    <xf numFmtId="5" fontId="0" fillId="0" borderId="2" xfId="0" applyNumberFormat="1" applyFont="1" applyBorder="1" applyAlignment="1">
      <alignment horizontal="center" vertical="top" wrapText="1" shrinkToFit="1"/>
    </xf>
    <xf numFmtId="5" fontId="0" fillId="0" borderId="3" xfId="0" applyNumberFormat="1" applyFont="1" applyBorder="1" applyAlignment="1">
      <alignment horizontal="center" vertical="top" wrapText="1" shrinkToFit="1"/>
    </xf>
    <xf numFmtId="5" fontId="0" fillId="0" borderId="0" xfId="0" applyNumberFormat="1" applyFont="1" applyBorder="1" applyAlignment="1">
      <alignment horizontal="center" vertical="top" wrapText="1" shrinkToFit="1"/>
    </xf>
    <xf numFmtId="5" fontId="0" fillId="0" borderId="4" xfId="0" applyNumberFormat="1" applyFont="1" applyBorder="1" applyAlignment="1">
      <alignment horizontal="center" vertical="top" wrapText="1" shrinkToFit="1"/>
    </xf>
    <xf numFmtId="5" fontId="0" fillId="0" borderId="5" xfId="0" applyNumberFormat="1" applyFont="1" applyBorder="1" applyAlignment="1">
      <alignment horizontal="center" vertical="top" wrapText="1" shrinkToFit="1"/>
    </xf>
    <xf numFmtId="5" fontId="0" fillId="0" borderId="6" xfId="0" applyNumberFormat="1" applyFont="1" applyBorder="1" applyAlignment="1">
      <alignment horizontal="center" vertical="top" wrapText="1" shrinkToFit="1"/>
    </xf>
    <xf numFmtId="5" fontId="0" fillId="0" borderId="7" xfId="0" applyNumberFormat="1" applyFont="1" applyBorder="1" applyAlignment="1">
      <alignment horizontal="center" vertical="top" wrapText="1" shrinkToFi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10" xfId="0" applyFont="1" applyFill="1" applyBorder="1" applyAlignment="1">
      <alignment shrinkToFit="1"/>
    </xf>
    <xf numFmtId="0" fontId="0" fillId="0" borderId="1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5" fontId="0" fillId="0" borderId="11" xfId="0" applyNumberFormat="1" applyBorder="1" applyAlignment="1" quotePrefix="1">
      <alignment vertical="top"/>
    </xf>
    <xf numFmtId="0" fontId="8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10" xfId="0" applyBorder="1" applyAlignment="1">
      <alignment vertical="top" shrinkToFit="1"/>
    </xf>
    <xf numFmtId="0" fontId="0" fillId="0" borderId="1" xfId="0" applyBorder="1" applyAlignment="1">
      <alignment vertical="top" shrinkToFit="1"/>
    </xf>
    <xf numFmtId="0" fontId="0" fillId="0" borderId="2" xfId="0" applyBorder="1" applyAlignment="1">
      <alignment vertical="top" shrinkToFit="1"/>
    </xf>
    <xf numFmtId="0" fontId="0" fillId="0" borderId="3" xfId="0" applyBorder="1" applyAlignment="1">
      <alignment vertical="top" shrinkToFit="1"/>
    </xf>
    <xf numFmtId="0" fontId="0" fillId="0" borderId="0" xfId="0" applyBorder="1" applyAlignment="1">
      <alignment vertical="top" shrinkToFit="1"/>
    </xf>
    <xf numFmtId="0" fontId="0" fillId="0" borderId="4" xfId="0" applyBorder="1" applyAlignment="1">
      <alignment vertical="top" shrinkToFit="1"/>
    </xf>
    <xf numFmtId="0" fontId="0" fillId="0" borderId="5" xfId="0" applyBorder="1" applyAlignment="1">
      <alignment vertical="top" shrinkToFit="1"/>
    </xf>
    <xf numFmtId="0" fontId="0" fillId="0" borderId="6" xfId="0" applyBorder="1" applyAlignment="1">
      <alignment vertical="top" shrinkToFit="1"/>
    </xf>
    <xf numFmtId="0" fontId="0" fillId="0" borderId="7" xfId="0" applyBorder="1" applyAlignment="1">
      <alignment vertical="top" shrinkToFit="1"/>
    </xf>
    <xf numFmtId="0" fontId="0" fillId="0" borderId="11" xfId="0" applyFill="1" applyBorder="1" applyAlignment="1">
      <alignment shrinkToFit="1"/>
    </xf>
    <xf numFmtId="0" fontId="0" fillId="0" borderId="8" xfId="0" applyFill="1" applyBorder="1" applyAlignment="1">
      <alignment shrinkToFit="1"/>
    </xf>
    <xf numFmtId="0" fontId="0" fillId="0" borderId="9" xfId="0" applyFill="1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9" xfId="0" applyBorder="1" applyAlignment="1">
      <alignment shrinkToFit="1"/>
    </xf>
    <xf numFmtId="0" fontId="0" fillId="0" borderId="11" xfId="0" applyBorder="1" applyAlignment="1">
      <alignment vertical="top" shrinkToFit="1"/>
    </xf>
    <xf numFmtId="0" fontId="0" fillId="0" borderId="8" xfId="0" applyBorder="1" applyAlignment="1">
      <alignment vertical="top" shrinkToFit="1"/>
    </xf>
    <xf numFmtId="0" fontId="0" fillId="0" borderId="9" xfId="0" applyBorder="1" applyAlignment="1">
      <alignment vertical="top" shrinkToFit="1"/>
    </xf>
    <xf numFmtId="0" fontId="0" fillId="0" borderId="10" xfId="0" applyBorder="1" applyAlignment="1" quotePrefix="1">
      <alignment vertical="top" shrinkToFit="1"/>
    </xf>
    <xf numFmtId="0" fontId="0" fillId="0" borderId="1" xfId="0" applyBorder="1" applyAlignment="1" quotePrefix="1">
      <alignment vertical="top" shrinkToFit="1"/>
    </xf>
    <xf numFmtId="0" fontId="0" fillId="0" borderId="2" xfId="0" applyBorder="1" applyAlignment="1" quotePrefix="1">
      <alignment vertical="top" shrinkToFit="1"/>
    </xf>
    <xf numFmtId="0" fontId="0" fillId="0" borderId="3" xfId="0" applyBorder="1" applyAlignment="1" quotePrefix="1">
      <alignment vertical="top" shrinkToFit="1"/>
    </xf>
    <xf numFmtId="0" fontId="0" fillId="0" borderId="0" xfId="0" applyBorder="1" applyAlignment="1" quotePrefix="1">
      <alignment vertical="top" shrinkToFit="1"/>
    </xf>
    <xf numFmtId="0" fontId="0" fillId="0" borderId="4" xfId="0" applyBorder="1" applyAlignment="1" quotePrefix="1">
      <alignment vertical="top" shrinkToFit="1"/>
    </xf>
    <xf numFmtId="0" fontId="0" fillId="0" borderId="5" xfId="0" applyBorder="1" applyAlignment="1" quotePrefix="1">
      <alignment vertical="top" shrinkToFit="1"/>
    </xf>
    <xf numFmtId="0" fontId="0" fillId="0" borderId="6" xfId="0" applyBorder="1" applyAlignment="1" quotePrefix="1">
      <alignment vertical="top" shrinkToFit="1"/>
    </xf>
    <xf numFmtId="0" fontId="0" fillId="0" borderId="7" xfId="0" applyBorder="1" applyAlignment="1" quotePrefix="1">
      <alignment vertical="top" shrinkToFit="1"/>
    </xf>
    <xf numFmtId="0" fontId="0" fillId="0" borderId="11" xfId="0" applyBorder="1" applyAlignment="1" quotePrefix="1">
      <alignment vertical="top" shrinkToFit="1"/>
    </xf>
    <xf numFmtId="0" fontId="0" fillId="0" borderId="8" xfId="0" applyBorder="1" applyAlignment="1" quotePrefix="1">
      <alignment vertical="top" shrinkToFit="1"/>
    </xf>
    <xf numFmtId="0" fontId="0" fillId="0" borderId="9" xfId="0" applyBorder="1" applyAlignment="1" quotePrefix="1">
      <alignment vertical="top" shrinkToFit="1"/>
    </xf>
    <xf numFmtId="0" fontId="0" fillId="0" borderId="10" xfId="0" applyBorder="1" applyAlignment="1" quotePrefix="1">
      <alignment vertical="top" wrapText="1"/>
    </xf>
    <xf numFmtId="0" fontId="0" fillId="0" borderId="1" xfId="0" applyBorder="1" applyAlignment="1" quotePrefix="1">
      <alignment vertical="top" wrapText="1"/>
    </xf>
    <xf numFmtId="0" fontId="0" fillId="0" borderId="2" xfId="0" applyBorder="1" applyAlignment="1" quotePrefix="1">
      <alignment vertical="top" wrapText="1"/>
    </xf>
    <xf numFmtId="0" fontId="0" fillId="0" borderId="3" xfId="0" applyBorder="1" applyAlignment="1" quotePrefix="1">
      <alignment vertical="top" wrapText="1"/>
    </xf>
    <xf numFmtId="0" fontId="0" fillId="0" borderId="0" xfId="0" applyBorder="1" applyAlignment="1" quotePrefix="1">
      <alignment vertical="top" wrapText="1"/>
    </xf>
    <xf numFmtId="0" fontId="0" fillId="0" borderId="4" xfId="0" applyBorder="1" applyAlignment="1" quotePrefix="1">
      <alignment vertical="top" wrapText="1"/>
    </xf>
    <xf numFmtId="0" fontId="0" fillId="0" borderId="5" xfId="0" applyBorder="1" applyAlignment="1" quotePrefix="1">
      <alignment vertical="top" wrapText="1"/>
    </xf>
    <xf numFmtId="0" fontId="0" fillId="0" borderId="6" xfId="0" applyBorder="1" applyAlignment="1" quotePrefix="1">
      <alignment vertical="top" wrapText="1"/>
    </xf>
    <xf numFmtId="0" fontId="0" fillId="0" borderId="7" xfId="0" applyBorder="1" applyAlignment="1" quotePrefix="1">
      <alignment vertical="top" wrapText="1"/>
    </xf>
    <xf numFmtId="0" fontId="0" fillId="0" borderId="11" xfId="0" applyBorder="1" applyAlignment="1" quotePrefix="1">
      <alignment horizontal="center" vertical="top" shrinkToFit="1"/>
    </xf>
    <xf numFmtId="0" fontId="0" fillId="0" borderId="9" xfId="0" applyBorder="1" applyAlignment="1" quotePrefix="1">
      <alignment horizontal="center" vertical="top" shrinkToFit="1"/>
    </xf>
    <xf numFmtId="0" fontId="0" fillId="0" borderId="11" xfId="0" applyBorder="1" applyAlignment="1">
      <alignment horizontal="center" vertical="top" shrinkToFit="1"/>
    </xf>
    <xf numFmtId="0" fontId="0" fillId="0" borderId="9" xfId="0" applyBorder="1" applyAlignment="1">
      <alignment horizontal="center" vertical="top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28">
      <selection activeCell="B5" sqref="B5:E5"/>
    </sheetView>
  </sheetViews>
  <sheetFormatPr defaultColWidth="9.00390625" defaultRowHeight="13.5"/>
  <sheetData>
    <row r="1" spans="1:9" ht="17.25">
      <c r="A1" s="39" t="s">
        <v>43</v>
      </c>
      <c r="B1" s="39"/>
      <c r="C1" s="39"/>
      <c r="D1" s="39"/>
      <c r="E1" s="39"/>
      <c r="F1" s="39"/>
      <c r="G1" s="39"/>
      <c r="H1" s="39"/>
      <c r="I1" s="39"/>
    </row>
    <row r="3" spans="1:9" ht="13.5">
      <c r="A3" s="25" t="s">
        <v>57</v>
      </c>
      <c r="B3" s="100" t="s">
        <v>66</v>
      </c>
      <c r="C3" s="101"/>
      <c r="D3" s="101"/>
      <c r="E3" s="102"/>
      <c r="F3" s="17" t="s">
        <v>27</v>
      </c>
      <c r="G3" s="29"/>
      <c r="H3" s="115"/>
      <c r="I3" s="117"/>
    </row>
    <row r="4" spans="1:9" ht="13.5">
      <c r="A4" s="26"/>
      <c r="B4" s="103" t="s">
        <v>76</v>
      </c>
      <c r="C4" s="104"/>
      <c r="D4" s="104"/>
      <c r="E4" s="105"/>
      <c r="F4" s="16" t="s">
        <v>60</v>
      </c>
      <c r="G4" s="32"/>
      <c r="H4" s="115"/>
      <c r="I4" s="117"/>
    </row>
    <row r="5" spans="1:9" ht="13.5">
      <c r="A5" s="26"/>
      <c r="B5" s="103"/>
      <c r="C5" s="104"/>
      <c r="D5" s="104"/>
      <c r="E5" s="105"/>
      <c r="F5" s="18" t="s">
        <v>28</v>
      </c>
      <c r="G5" s="29"/>
      <c r="H5" s="115"/>
      <c r="I5" s="117"/>
    </row>
    <row r="6" spans="1:9" ht="13.5">
      <c r="A6" s="26"/>
      <c r="B6" s="103"/>
      <c r="C6" s="104"/>
      <c r="D6" s="104"/>
      <c r="E6" s="105"/>
      <c r="F6" s="40"/>
      <c r="G6" s="41"/>
      <c r="H6" s="41"/>
      <c r="I6" s="42"/>
    </row>
    <row r="7" spans="1:9" ht="13.5">
      <c r="A7" s="27"/>
      <c r="B7" s="106"/>
      <c r="C7" s="107"/>
      <c r="D7" s="107"/>
      <c r="E7" s="108"/>
      <c r="F7" s="43"/>
      <c r="G7" s="44"/>
      <c r="H7" s="44"/>
      <c r="I7" s="45"/>
    </row>
    <row r="8" spans="1:9" ht="13.5">
      <c r="A8" s="25" t="s">
        <v>58</v>
      </c>
      <c r="B8" s="100" t="s">
        <v>68</v>
      </c>
      <c r="C8" s="101"/>
      <c r="D8" s="101"/>
      <c r="E8" s="102"/>
      <c r="F8" s="18" t="s">
        <v>6</v>
      </c>
      <c r="G8" s="15"/>
      <c r="H8" s="15"/>
      <c r="I8" s="29"/>
    </row>
    <row r="9" spans="1:9" ht="13.5">
      <c r="A9" s="26"/>
      <c r="B9" s="103"/>
      <c r="C9" s="104"/>
      <c r="D9" s="104"/>
      <c r="E9" s="105"/>
      <c r="F9" s="84" t="s">
        <v>72</v>
      </c>
      <c r="G9" s="85"/>
      <c r="H9" s="85"/>
      <c r="I9" s="86"/>
    </row>
    <row r="10" spans="1:9" ht="13.5">
      <c r="A10" s="26"/>
      <c r="B10" s="103"/>
      <c r="C10" s="104"/>
      <c r="D10" s="104"/>
      <c r="E10" s="105"/>
      <c r="F10" s="87"/>
      <c r="G10" s="88"/>
      <c r="H10" s="88"/>
      <c r="I10" s="89"/>
    </row>
    <row r="11" spans="1:9" ht="13.5">
      <c r="A11" s="26"/>
      <c r="B11" s="103"/>
      <c r="C11" s="104"/>
      <c r="D11" s="104"/>
      <c r="E11" s="105"/>
      <c r="F11" s="87"/>
      <c r="G11" s="88"/>
      <c r="H11" s="88"/>
      <c r="I11" s="89"/>
    </row>
    <row r="12" spans="1:9" ht="13.5">
      <c r="A12" s="27"/>
      <c r="B12" s="106"/>
      <c r="C12" s="107"/>
      <c r="D12" s="107"/>
      <c r="E12" s="108"/>
      <c r="F12" s="90"/>
      <c r="G12" s="91"/>
      <c r="H12" s="91"/>
      <c r="I12" s="92"/>
    </row>
    <row r="13" spans="1:9" ht="13.5">
      <c r="A13" s="13" t="s">
        <v>12</v>
      </c>
      <c r="B13" s="28"/>
      <c r="C13" s="109" t="s">
        <v>69</v>
      </c>
      <c r="D13" s="110"/>
      <c r="E13" s="111"/>
      <c r="F13" s="18" t="s">
        <v>4</v>
      </c>
      <c r="G13" s="29"/>
      <c r="H13" s="115"/>
      <c r="I13" s="117"/>
    </row>
    <row r="14" spans="1:9" ht="13.5">
      <c r="A14" s="14" t="s">
        <v>10</v>
      </c>
      <c r="B14" s="29"/>
      <c r="C14" s="112" t="s">
        <v>70</v>
      </c>
      <c r="D14" s="113"/>
      <c r="E14" s="114"/>
      <c r="F14" s="33" t="s">
        <v>9</v>
      </c>
      <c r="G14" s="115" t="s">
        <v>71</v>
      </c>
      <c r="H14" s="116"/>
      <c r="I14" s="117"/>
    </row>
    <row r="15" spans="1:9" ht="13.5">
      <c r="A15" s="30" t="s">
        <v>21</v>
      </c>
      <c r="B15" s="31"/>
      <c r="C15" s="115"/>
      <c r="D15" s="116"/>
      <c r="E15" s="116"/>
      <c r="F15" s="116"/>
      <c r="G15" s="116"/>
      <c r="H15" s="116"/>
      <c r="I15" s="117"/>
    </row>
    <row r="16" spans="1:9" ht="13.5">
      <c r="A16" s="18" t="s">
        <v>19</v>
      </c>
      <c r="B16" s="15"/>
      <c r="C16" s="18" t="s">
        <v>26</v>
      </c>
      <c r="D16" s="15"/>
      <c r="E16" s="15"/>
      <c r="F16" s="19" t="s">
        <v>14</v>
      </c>
      <c r="G16" s="20" t="s">
        <v>17</v>
      </c>
      <c r="H16" s="22"/>
      <c r="I16" s="19" t="s">
        <v>15</v>
      </c>
    </row>
    <row r="17" spans="1:9" ht="16.5">
      <c r="A17" s="11"/>
      <c r="B17" s="24"/>
      <c r="C17" s="1" t="s">
        <v>33</v>
      </c>
      <c r="D17" s="1"/>
      <c r="E17" s="1"/>
      <c r="F17" s="34"/>
      <c r="G17" s="34"/>
      <c r="H17" s="34"/>
      <c r="I17" s="2"/>
    </row>
    <row r="18" spans="1:9" ht="13.5">
      <c r="A18" s="98" t="s">
        <v>73</v>
      </c>
      <c r="B18" s="99"/>
      <c r="D18" s="4"/>
      <c r="E18" s="4"/>
      <c r="F18" s="35">
        <v>1</v>
      </c>
      <c r="G18" s="37">
        <v>5</v>
      </c>
      <c r="H18" s="35"/>
      <c r="I18" s="12">
        <f>F18*G18</f>
        <v>5</v>
      </c>
    </row>
    <row r="19" spans="1:9" ht="13.5">
      <c r="A19" s="81" t="s">
        <v>71</v>
      </c>
      <c r="B19" s="82"/>
      <c r="C19" s="4"/>
      <c r="D19" s="4"/>
      <c r="E19" s="4"/>
      <c r="F19" s="35"/>
      <c r="G19" s="37"/>
      <c r="H19" s="35"/>
      <c r="I19" s="12">
        <f aca="true" t="shared" si="0" ref="I19:I40">F19*G19</f>
        <v>0</v>
      </c>
    </row>
    <row r="20" spans="1:9" ht="13.5">
      <c r="A20" s="80" t="s">
        <v>74</v>
      </c>
      <c r="B20" s="82"/>
      <c r="C20" s="4"/>
      <c r="D20" s="4"/>
      <c r="E20" s="4"/>
      <c r="F20" s="35"/>
      <c r="G20" s="37"/>
      <c r="H20" s="35"/>
      <c r="I20" s="12">
        <f t="shared" si="0"/>
        <v>0</v>
      </c>
    </row>
    <row r="21" spans="1:9" ht="13.5">
      <c r="A21" s="81" t="s">
        <v>75</v>
      </c>
      <c r="B21" s="82"/>
      <c r="C21" s="4"/>
      <c r="D21" s="4"/>
      <c r="E21" s="4"/>
      <c r="F21" s="35"/>
      <c r="G21" s="37"/>
      <c r="H21" s="35"/>
      <c r="I21" s="12">
        <f t="shared" si="0"/>
        <v>0</v>
      </c>
    </row>
    <row r="22" spans="1:9" ht="13.5">
      <c r="A22" s="81"/>
      <c r="B22" s="82"/>
      <c r="C22" s="4"/>
      <c r="D22" s="4"/>
      <c r="E22" s="4"/>
      <c r="F22" s="35"/>
      <c r="G22" s="37"/>
      <c r="H22" s="35"/>
      <c r="I22" s="12">
        <f t="shared" si="0"/>
        <v>0</v>
      </c>
    </row>
    <row r="23" spans="1:9" ht="13.5">
      <c r="A23" s="3"/>
      <c r="B23" s="5"/>
      <c r="C23" s="4"/>
      <c r="D23" s="4"/>
      <c r="E23" s="4"/>
      <c r="F23" s="35"/>
      <c r="G23" s="37"/>
      <c r="H23" s="35"/>
      <c r="I23" s="12">
        <f t="shared" si="0"/>
        <v>0</v>
      </c>
    </row>
    <row r="24" spans="1:9" ht="13.5">
      <c r="A24" s="3"/>
      <c r="B24" s="5"/>
      <c r="C24" s="4"/>
      <c r="D24" s="4"/>
      <c r="E24" s="4"/>
      <c r="F24" s="35"/>
      <c r="G24" s="37"/>
      <c r="H24" s="35"/>
      <c r="I24" s="12">
        <f t="shared" si="0"/>
        <v>0</v>
      </c>
    </row>
    <row r="25" spans="1:9" ht="13.5">
      <c r="A25" s="3"/>
      <c r="B25" s="5"/>
      <c r="C25" s="4"/>
      <c r="D25" s="4"/>
      <c r="E25" s="4"/>
      <c r="F25" s="35"/>
      <c r="G25" s="37"/>
      <c r="H25" s="35"/>
      <c r="I25" s="12">
        <f t="shared" si="0"/>
        <v>0</v>
      </c>
    </row>
    <row r="26" spans="1:9" ht="13.5">
      <c r="A26" s="3"/>
      <c r="B26" s="5"/>
      <c r="C26" s="4"/>
      <c r="D26" s="4"/>
      <c r="E26" s="4"/>
      <c r="F26" s="35"/>
      <c r="G26" s="37"/>
      <c r="H26" s="35"/>
      <c r="I26" s="12">
        <f t="shared" si="0"/>
        <v>0</v>
      </c>
    </row>
    <row r="27" spans="1:9" ht="13.5">
      <c r="A27" s="3"/>
      <c r="B27" s="5"/>
      <c r="C27" s="4"/>
      <c r="D27" s="4"/>
      <c r="E27" s="4"/>
      <c r="F27" s="35"/>
      <c r="G27" s="37"/>
      <c r="H27" s="35"/>
      <c r="I27" s="12">
        <f t="shared" si="0"/>
        <v>0</v>
      </c>
    </row>
    <row r="28" spans="1:9" ht="13.5">
      <c r="A28" s="3"/>
      <c r="B28" s="5"/>
      <c r="C28" s="4"/>
      <c r="D28" s="4"/>
      <c r="E28" s="4"/>
      <c r="F28" s="35"/>
      <c r="G28" s="37"/>
      <c r="H28" s="35"/>
      <c r="I28" s="12">
        <f t="shared" si="0"/>
        <v>0</v>
      </c>
    </row>
    <row r="29" spans="1:9" ht="13.5">
      <c r="A29" s="3"/>
      <c r="B29" s="5"/>
      <c r="C29" s="4"/>
      <c r="D29" s="4"/>
      <c r="E29" s="4"/>
      <c r="F29" s="35"/>
      <c r="G29" s="37"/>
      <c r="H29" s="35"/>
      <c r="I29" s="12">
        <f t="shared" si="0"/>
        <v>0</v>
      </c>
    </row>
    <row r="30" spans="1:9" ht="13.5">
      <c r="A30" s="3"/>
      <c r="B30" s="5"/>
      <c r="C30" s="4"/>
      <c r="D30" s="4"/>
      <c r="E30" s="4"/>
      <c r="F30" s="35"/>
      <c r="G30" s="37"/>
      <c r="H30" s="35"/>
      <c r="I30" s="12">
        <f t="shared" si="0"/>
        <v>0</v>
      </c>
    </row>
    <row r="31" spans="1:9" ht="13.5">
      <c r="A31" s="3"/>
      <c r="B31" s="5"/>
      <c r="C31" s="4"/>
      <c r="D31" s="4"/>
      <c r="E31" s="4"/>
      <c r="F31" s="35"/>
      <c r="G31" s="37"/>
      <c r="H31" s="35"/>
      <c r="I31" s="12">
        <f t="shared" si="0"/>
        <v>0</v>
      </c>
    </row>
    <row r="32" spans="1:9" ht="13.5">
      <c r="A32" s="3"/>
      <c r="B32" s="5"/>
      <c r="C32" s="4"/>
      <c r="D32" s="4"/>
      <c r="E32" s="4"/>
      <c r="F32" s="35"/>
      <c r="G32" s="37"/>
      <c r="H32" s="35"/>
      <c r="I32" s="12">
        <f t="shared" si="0"/>
        <v>0</v>
      </c>
    </row>
    <row r="33" spans="1:9" ht="13.5">
      <c r="A33" s="3"/>
      <c r="B33" s="5"/>
      <c r="C33" s="4"/>
      <c r="D33" s="4"/>
      <c r="E33" s="4"/>
      <c r="F33" s="35"/>
      <c r="G33" s="37"/>
      <c r="H33" s="35"/>
      <c r="I33" s="12">
        <f t="shared" si="0"/>
        <v>0</v>
      </c>
    </row>
    <row r="34" spans="1:9" ht="13.5">
      <c r="A34" s="3"/>
      <c r="B34" s="5"/>
      <c r="C34" s="4"/>
      <c r="D34" s="4"/>
      <c r="E34" s="4"/>
      <c r="F34" s="35"/>
      <c r="G34" s="37"/>
      <c r="H34" s="35"/>
      <c r="I34" s="12">
        <f t="shared" si="0"/>
        <v>0</v>
      </c>
    </row>
    <row r="35" spans="1:9" ht="13.5">
      <c r="A35" s="3"/>
      <c r="B35" s="5"/>
      <c r="C35" s="4"/>
      <c r="D35" s="4"/>
      <c r="E35" s="4"/>
      <c r="F35" s="35"/>
      <c r="G35" s="37"/>
      <c r="H35" s="35"/>
      <c r="I35" s="12">
        <f t="shared" si="0"/>
        <v>0</v>
      </c>
    </row>
    <row r="36" spans="1:9" ht="13.5">
      <c r="A36" s="3"/>
      <c r="B36" s="5"/>
      <c r="C36" s="4"/>
      <c r="D36" s="4"/>
      <c r="E36" s="4"/>
      <c r="F36" s="35"/>
      <c r="G36" s="37"/>
      <c r="H36" s="35"/>
      <c r="I36" s="12">
        <f t="shared" si="0"/>
        <v>0</v>
      </c>
    </row>
    <row r="37" spans="1:9" ht="13.5">
      <c r="A37" s="3"/>
      <c r="B37" s="5"/>
      <c r="C37" s="4"/>
      <c r="D37" s="4"/>
      <c r="E37" s="4"/>
      <c r="F37" s="35"/>
      <c r="G37" s="37"/>
      <c r="H37" s="35"/>
      <c r="I37" s="12">
        <f t="shared" si="0"/>
        <v>0</v>
      </c>
    </row>
    <row r="38" spans="1:9" ht="13.5">
      <c r="A38" s="3"/>
      <c r="B38" s="5"/>
      <c r="C38" s="4"/>
      <c r="D38" s="4"/>
      <c r="E38" s="4"/>
      <c r="F38" s="35"/>
      <c r="G38" s="37"/>
      <c r="H38" s="35"/>
      <c r="I38" s="12">
        <f t="shared" si="0"/>
        <v>0</v>
      </c>
    </row>
    <row r="39" spans="1:9" ht="13.5">
      <c r="A39" s="3"/>
      <c r="B39" s="5"/>
      <c r="C39" s="4"/>
      <c r="D39" s="4"/>
      <c r="E39" s="4"/>
      <c r="F39" s="35"/>
      <c r="G39" s="37"/>
      <c r="H39" s="35"/>
      <c r="I39" s="12">
        <f t="shared" si="0"/>
        <v>0</v>
      </c>
    </row>
    <row r="40" spans="1:9" ht="13.5">
      <c r="A40" s="3"/>
      <c r="B40" s="5"/>
      <c r="C40" s="4"/>
      <c r="D40" s="4"/>
      <c r="E40" s="4"/>
      <c r="F40" s="35"/>
      <c r="G40" s="37"/>
      <c r="H40" s="35"/>
      <c r="I40" s="12">
        <f t="shared" si="0"/>
        <v>0</v>
      </c>
    </row>
    <row r="41" spans="1:9" ht="13.5">
      <c r="A41" s="62" t="s">
        <v>52</v>
      </c>
      <c r="B41" s="28"/>
      <c r="C41" s="56" t="s">
        <v>63</v>
      </c>
      <c r="D41" s="57"/>
      <c r="E41" s="57"/>
      <c r="F41" s="57"/>
      <c r="G41" s="57"/>
      <c r="H41" s="57"/>
      <c r="I41" s="58"/>
    </row>
    <row r="42" spans="1:9" ht="13.5">
      <c r="A42" s="63"/>
      <c r="B42" s="31"/>
      <c r="C42" s="59"/>
      <c r="D42" s="60"/>
      <c r="E42" s="60"/>
      <c r="F42" s="60"/>
      <c r="G42" s="60"/>
      <c r="H42" s="60"/>
      <c r="I42" s="61"/>
    </row>
    <row r="43" spans="1:9" ht="13.5">
      <c r="A43" s="64" t="s">
        <v>50</v>
      </c>
      <c r="B43" s="29"/>
      <c r="C43" s="68" t="s">
        <v>56</v>
      </c>
      <c r="D43" s="69"/>
      <c r="E43" s="69"/>
      <c r="F43" s="69"/>
      <c r="G43" s="69"/>
      <c r="H43" s="69"/>
      <c r="I43" s="70"/>
    </row>
    <row r="44" spans="1:9" ht="13.5">
      <c r="A44" s="64" t="s">
        <v>48</v>
      </c>
      <c r="B44" s="29"/>
      <c r="C44" s="68" t="s">
        <v>55</v>
      </c>
      <c r="D44" s="69"/>
      <c r="E44" s="69"/>
      <c r="F44" s="69"/>
      <c r="G44" s="69"/>
      <c r="H44" s="69"/>
      <c r="I44" s="70"/>
    </row>
    <row r="45" spans="1:9" ht="13.5">
      <c r="A45" s="64" t="s">
        <v>54</v>
      </c>
      <c r="B45" s="29"/>
      <c r="C45" s="68" t="s">
        <v>64</v>
      </c>
      <c r="D45" s="69"/>
      <c r="E45" s="69"/>
      <c r="F45" s="69"/>
      <c r="G45" s="69"/>
      <c r="H45" s="69"/>
      <c r="I45" s="70"/>
    </row>
    <row r="46" spans="1:9" ht="13.5">
      <c r="A46" s="64" t="s">
        <v>53</v>
      </c>
      <c r="B46" s="29"/>
      <c r="C46" s="68" t="s">
        <v>65</v>
      </c>
      <c r="D46" s="69"/>
      <c r="E46" s="69"/>
      <c r="F46" s="69"/>
      <c r="G46" s="69"/>
      <c r="H46" s="69"/>
      <c r="I46" s="70"/>
    </row>
    <row r="47" spans="1:9" ht="13.5">
      <c r="A47" s="64"/>
      <c r="B47" s="29"/>
      <c r="C47" s="68"/>
      <c r="D47" s="69"/>
      <c r="E47" s="69"/>
      <c r="F47" s="69"/>
      <c r="G47" s="69"/>
      <c r="H47" s="69"/>
      <c r="I47" s="70"/>
    </row>
    <row r="48" spans="1:9" ht="13.5">
      <c r="A48" s="64"/>
      <c r="B48" s="29"/>
      <c r="C48" s="68"/>
      <c r="D48" s="69"/>
      <c r="E48" s="69"/>
      <c r="F48" s="69"/>
      <c r="G48" s="69"/>
      <c r="H48" s="69"/>
      <c r="I48" s="70"/>
    </row>
    <row r="49" spans="1:9" ht="13.5">
      <c r="A49" s="71" t="s">
        <v>59</v>
      </c>
      <c r="B49" s="72"/>
      <c r="C49" s="72"/>
      <c r="D49" s="72"/>
      <c r="E49" s="72"/>
      <c r="F49" s="72"/>
      <c r="G49" s="72"/>
      <c r="H49" s="72"/>
      <c r="I49" s="73"/>
    </row>
    <row r="50" spans="1:9" ht="13.5">
      <c r="A50" s="74"/>
      <c r="B50" s="75"/>
      <c r="C50" s="75"/>
      <c r="D50" s="75"/>
      <c r="E50" s="75"/>
      <c r="F50" s="75"/>
      <c r="G50" s="75"/>
      <c r="H50" s="75"/>
      <c r="I50" s="76"/>
    </row>
    <row r="51" spans="1:9" ht="13.5">
      <c r="A51" s="77"/>
      <c r="B51" s="78"/>
      <c r="C51" s="78"/>
      <c r="D51" s="78"/>
      <c r="E51" s="78"/>
      <c r="F51" s="78"/>
      <c r="G51" s="78"/>
      <c r="H51" s="78"/>
      <c r="I51" s="79"/>
    </row>
    <row r="52" spans="1:9" ht="13.5">
      <c r="A52" s="83" t="s">
        <v>16</v>
      </c>
      <c r="B52" s="1" t="str">
        <f>B3</f>
        <v>Pacific Bussan Co., Ltd</v>
      </c>
      <c r="C52" s="1"/>
      <c r="D52" s="1"/>
      <c r="E52" s="1"/>
      <c r="F52" s="1"/>
      <c r="G52" s="1"/>
      <c r="H52" s="1"/>
      <c r="I52" s="2"/>
    </row>
    <row r="53" spans="1:9" ht="13.5">
      <c r="A53" s="65"/>
      <c r="B53" s="4"/>
      <c r="C53" s="4"/>
      <c r="D53" s="4"/>
      <c r="E53" s="4"/>
      <c r="F53" s="4"/>
      <c r="G53" s="4"/>
      <c r="H53" s="4"/>
      <c r="I53" s="5"/>
    </row>
    <row r="54" spans="1:9" ht="13.5">
      <c r="A54" s="65"/>
      <c r="B54" s="4"/>
      <c r="C54" s="4"/>
      <c r="D54" s="4"/>
      <c r="E54" s="4"/>
      <c r="F54" s="4"/>
      <c r="G54" s="4"/>
      <c r="H54" s="4"/>
      <c r="I54" s="5"/>
    </row>
    <row r="55" spans="1:9" ht="13.5">
      <c r="A55" s="38" t="s">
        <v>41</v>
      </c>
      <c r="B55" s="96" t="s">
        <v>67</v>
      </c>
      <c r="C55" s="7"/>
      <c r="D55" s="7"/>
      <c r="E55" s="7"/>
      <c r="F55" s="7"/>
      <c r="G55" s="7"/>
      <c r="H55" s="7"/>
      <c r="I55" s="8"/>
    </row>
  </sheetData>
  <mergeCells count="34">
    <mergeCell ref="H3:I3"/>
    <mergeCell ref="H4:I4"/>
    <mergeCell ref="H5:I5"/>
    <mergeCell ref="H13:I13"/>
    <mergeCell ref="F9:I12"/>
    <mergeCell ref="B8:E8"/>
    <mergeCell ref="B12:E12"/>
    <mergeCell ref="B3:E3"/>
    <mergeCell ref="B4:E4"/>
    <mergeCell ref="B5:E5"/>
    <mergeCell ref="B6:E6"/>
    <mergeCell ref="B7:E7"/>
    <mergeCell ref="A22:B22"/>
    <mergeCell ref="A20:B20"/>
    <mergeCell ref="B9:E9"/>
    <mergeCell ref="B10:E10"/>
    <mergeCell ref="B11:E11"/>
    <mergeCell ref="C13:E13"/>
    <mergeCell ref="C14:E14"/>
    <mergeCell ref="C15:I15"/>
    <mergeCell ref="G14:I14"/>
    <mergeCell ref="A18:B18"/>
    <mergeCell ref="A19:B19"/>
    <mergeCell ref="A21:B21"/>
    <mergeCell ref="A1:I1"/>
    <mergeCell ref="F6:I7"/>
    <mergeCell ref="A49:I51"/>
    <mergeCell ref="C41:I42"/>
    <mergeCell ref="C43:I43"/>
    <mergeCell ref="C44:I44"/>
    <mergeCell ref="C45:I45"/>
    <mergeCell ref="C46:I46"/>
    <mergeCell ref="C47:I47"/>
    <mergeCell ref="C48:I4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&amp;R&amp;6長光正明 Copy Right: Masaaki Nagamitsu　2003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8">
      <selection activeCell="C19" sqref="C19"/>
    </sheetView>
  </sheetViews>
  <sheetFormatPr defaultColWidth="9.00390625" defaultRowHeight="13.5"/>
  <sheetData>
    <row r="1" spans="1:9" ht="17.25">
      <c r="A1" s="39" t="s">
        <v>42</v>
      </c>
      <c r="B1" s="39"/>
      <c r="C1" s="39"/>
      <c r="D1" s="39"/>
      <c r="E1" s="39"/>
      <c r="F1" s="39"/>
      <c r="G1" s="39"/>
      <c r="H1" s="39"/>
      <c r="I1" s="39"/>
    </row>
    <row r="3" spans="1:9" ht="13.5">
      <c r="A3" s="25" t="s">
        <v>0</v>
      </c>
      <c r="B3" s="118" t="str">
        <f>'PRICE LIST'!B3</f>
        <v>Pacific Bussan Co., Ltd</v>
      </c>
      <c r="C3" s="119"/>
      <c r="D3" s="119"/>
      <c r="E3" s="120"/>
      <c r="F3" s="17" t="s">
        <v>35</v>
      </c>
      <c r="G3" s="29"/>
      <c r="H3" s="115"/>
      <c r="I3" s="117"/>
    </row>
    <row r="4" spans="1:9" ht="13.5">
      <c r="A4" s="26"/>
      <c r="B4" s="121" t="str">
        <f>'PRICE LIST'!B4</f>
        <v>2-4-39 Omotecho, Okayama City 700-0822</v>
      </c>
      <c r="C4" s="122"/>
      <c r="D4" s="122"/>
      <c r="E4" s="123"/>
      <c r="F4" s="16" t="s">
        <v>46</v>
      </c>
      <c r="G4" s="32"/>
      <c r="H4" s="115"/>
      <c r="I4" s="117"/>
    </row>
    <row r="5" spans="1:9" ht="13.5">
      <c r="A5" s="26"/>
      <c r="B5" s="121">
        <f>'PRICE LIST'!B5</f>
        <v>0</v>
      </c>
      <c r="C5" s="122"/>
      <c r="D5" s="122"/>
      <c r="E5" s="123"/>
      <c r="F5" s="18" t="s">
        <v>1</v>
      </c>
      <c r="G5" s="29"/>
      <c r="H5" s="115"/>
      <c r="I5" s="117"/>
    </row>
    <row r="6" spans="1:9" ht="13.5">
      <c r="A6" s="26"/>
      <c r="B6" s="121">
        <f>'PRICE LIST'!B6</f>
        <v>0</v>
      </c>
      <c r="C6" s="122"/>
      <c r="D6" s="122"/>
      <c r="E6" s="123"/>
      <c r="F6" s="84"/>
      <c r="G6" s="85"/>
      <c r="H6" s="85"/>
      <c r="I6" s="86"/>
    </row>
    <row r="7" spans="1:9" ht="13.5">
      <c r="A7" s="27"/>
      <c r="B7" s="124">
        <f>'PRICE LIST'!B7</f>
        <v>0</v>
      </c>
      <c r="C7" s="125"/>
      <c r="D7" s="125"/>
      <c r="E7" s="126"/>
      <c r="F7" s="90"/>
      <c r="G7" s="91"/>
      <c r="H7" s="91"/>
      <c r="I7" s="92"/>
    </row>
    <row r="8" spans="1:9" ht="13.5">
      <c r="A8" s="25" t="s">
        <v>2</v>
      </c>
      <c r="B8" s="118" t="str">
        <f>'PRICE LIST'!B8</f>
        <v>USA BUYER</v>
      </c>
      <c r="C8" s="119"/>
      <c r="D8" s="119"/>
      <c r="E8" s="120"/>
      <c r="F8" s="18" t="s">
        <v>5</v>
      </c>
      <c r="G8" s="15"/>
      <c r="H8" s="15"/>
      <c r="I8" s="29"/>
    </row>
    <row r="9" spans="1:9" ht="13.5">
      <c r="A9" s="26"/>
      <c r="B9" s="121">
        <f>'PRICE LIST'!B9</f>
        <v>0</v>
      </c>
      <c r="C9" s="122"/>
      <c r="D9" s="122"/>
      <c r="E9" s="123"/>
      <c r="F9" s="130" t="str">
        <f>'PRICE LIST'!F9</f>
        <v>By L/C</v>
      </c>
      <c r="G9" s="131"/>
      <c r="H9" s="131"/>
      <c r="I9" s="132"/>
    </row>
    <row r="10" spans="1:9" ht="13.5">
      <c r="A10" s="26"/>
      <c r="B10" s="121">
        <f>'PRICE LIST'!B10</f>
        <v>0</v>
      </c>
      <c r="C10" s="122"/>
      <c r="D10" s="122"/>
      <c r="E10" s="123"/>
      <c r="F10" s="133"/>
      <c r="G10" s="134"/>
      <c r="H10" s="134"/>
      <c r="I10" s="135"/>
    </row>
    <row r="11" spans="1:9" ht="13.5">
      <c r="A11" s="26"/>
      <c r="B11" s="121">
        <f>'PRICE LIST'!B11</f>
        <v>0</v>
      </c>
      <c r="C11" s="122"/>
      <c r="D11" s="122"/>
      <c r="E11" s="123"/>
      <c r="F11" s="133"/>
      <c r="G11" s="134"/>
      <c r="H11" s="134"/>
      <c r="I11" s="135"/>
    </row>
    <row r="12" spans="1:9" ht="13.5">
      <c r="A12" s="27"/>
      <c r="B12" s="124">
        <f>'PRICE LIST'!B12</f>
        <v>0</v>
      </c>
      <c r="C12" s="125"/>
      <c r="D12" s="125"/>
      <c r="E12" s="126"/>
      <c r="F12" s="136"/>
      <c r="G12" s="137"/>
      <c r="H12" s="137"/>
      <c r="I12" s="138"/>
    </row>
    <row r="13" spans="1:9" ht="13.5">
      <c r="A13" s="13" t="s">
        <v>11</v>
      </c>
      <c r="B13" s="28"/>
      <c r="C13" s="127" t="str">
        <f>'PRICE LIST'!C13</f>
        <v>Seafreight</v>
      </c>
      <c r="D13" s="128"/>
      <c r="E13" s="129"/>
      <c r="F13" s="18" t="s">
        <v>3</v>
      </c>
      <c r="G13" s="29"/>
      <c r="H13" s="127">
        <f>'PRICE LIST'!H13</f>
        <v>0</v>
      </c>
      <c r="I13" s="129"/>
    </row>
    <row r="14" spans="1:9" ht="13.5">
      <c r="A14" s="14" t="s">
        <v>7</v>
      </c>
      <c r="B14" s="29"/>
      <c r="C14" s="127" t="str">
        <f>'PRICE LIST'!C14</f>
        <v>Kobe</v>
      </c>
      <c r="D14" s="128"/>
      <c r="E14" s="129"/>
      <c r="F14" s="33" t="s">
        <v>8</v>
      </c>
      <c r="G14" s="118" t="str">
        <f>'PRICE LIST'!G14</f>
        <v>Seattle</v>
      </c>
      <c r="H14" s="119"/>
      <c r="I14" s="120"/>
    </row>
    <row r="15" spans="1:9" ht="13.5">
      <c r="A15" s="30" t="s">
        <v>20</v>
      </c>
      <c r="B15" s="31"/>
      <c r="C15" s="124">
        <f>'PRICE LIST'!C15</f>
        <v>0</v>
      </c>
      <c r="D15" s="125"/>
      <c r="E15" s="125"/>
      <c r="F15" s="125"/>
      <c r="G15" s="125"/>
      <c r="H15" s="125"/>
      <c r="I15" s="126"/>
    </row>
    <row r="16" spans="1:9" ht="13.5">
      <c r="A16" s="18" t="s">
        <v>18</v>
      </c>
      <c r="B16" s="15"/>
      <c r="C16" s="18" t="s">
        <v>37</v>
      </c>
      <c r="D16" s="15"/>
      <c r="E16" s="15"/>
      <c r="F16" s="19" t="s">
        <v>13</v>
      </c>
      <c r="G16" s="20" t="s">
        <v>38</v>
      </c>
      <c r="H16" s="22"/>
      <c r="I16" s="19" t="s">
        <v>39</v>
      </c>
    </row>
    <row r="17" spans="1:9" ht="16.5">
      <c r="A17" s="11"/>
      <c r="B17" s="24"/>
      <c r="C17" s="3" t="str">
        <f>'PRICE LIST'!C17</f>
        <v>HS/HST Commodity No.8434.23.000</v>
      </c>
      <c r="D17" s="1"/>
      <c r="E17" s="2"/>
      <c r="F17" s="34"/>
      <c r="G17" s="34"/>
      <c r="H17" s="34"/>
      <c r="I17" s="2"/>
    </row>
    <row r="18" spans="1:9" ht="13.5">
      <c r="A18" s="81" t="str">
        <f>'PRICE LIST'!A18</f>
        <v>USA</v>
      </c>
      <c r="B18" s="82"/>
      <c r="C18" s="3">
        <f>'PRICE LIST'!C18</f>
        <v>0</v>
      </c>
      <c r="D18" s="4"/>
      <c r="E18" s="5"/>
      <c r="F18" s="35">
        <f>'PRICE LIST'!F18</f>
        <v>1</v>
      </c>
      <c r="G18" s="35">
        <f>'PRICE LIST'!G18</f>
        <v>5</v>
      </c>
      <c r="H18" s="35"/>
      <c r="I18" s="12">
        <f>F18*G18</f>
        <v>5</v>
      </c>
    </row>
    <row r="19" spans="1:9" ht="13.5">
      <c r="A19" s="81" t="str">
        <f>'PRICE LIST'!A19</f>
        <v>Seattle</v>
      </c>
      <c r="B19" s="82"/>
      <c r="C19" s="3">
        <f>'PRICE LIST'!C19</f>
        <v>0</v>
      </c>
      <c r="D19" s="4"/>
      <c r="E19" s="5"/>
      <c r="F19" s="35">
        <f>'PRICE LIST'!F19</f>
        <v>0</v>
      </c>
      <c r="G19" s="35">
        <f>'PRICE LIST'!G19</f>
        <v>0</v>
      </c>
      <c r="H19" s="35"/>
      <c r="I19" s="12">
        <f>F19*G19</f>
        <v>0</v>
      </c>
    </row>
    <row r="20" spans="1:9" ht="13.5">
      <c r="A20" s="81" t="str">
        <f>'PRICE LIST'!A20</f>
        <v>C/#1-2</v>
      </c>
      <c r="B20" s="82"/>
      <c r="C20" s="3">
        <f>'PRICE LIST'!C20</f>
        <v>0</v>
      </c>
      <c r="D20" s="4"/>
      <c r="E20" s="5"/>
      <c r="F20" s="35">
        <f>'PRICE LIST'!F20</f>
        <v>0</v>
      </c>
      <c r="G20" s="35">
        <f>'PRICE LIST'!G20</f>
        <v>0</v>
      </c>
      <c r="H20" s="35"/>
      <c r="I20" s="12">
        <f>F20*G20</f>
        <v>0</v>
      </c>
    </row>
    <row r="21" spans="1:9" ht="13.5">
      <c r="A21" s="81" t="str">
        <f>'PRICE LIST'!A21</f>
        <v>Made in Japan</v>
      </c>
      <c r="B21" s="82"/>
      <c r="C21" s="3">
        <f>'PRICE LIST'!C21</f>
        <v>0</v>
      </c>
      <c r="D21" s="4"/>
      <c r="E21" s="5"/>
      <c r="F21" s="35">
        <f>'PRICE LIST'!F21</f>
        <v>0</v>
      </c>
      <c r="G21" s="35">
        <f>'PRICE LIST'!G21</f>
        <v>0</v>
      </c>
      <c r="H21" s="35"/>
      <c r="I21" s="12">
        <f>F21*G21</f>
        <v>0</v>
      </c>
    </row>
    <row r="22" spans="1:9" ht="13.5">
      <c r="A22" s="81">
        <f>'PRICE LIST'!A22</f>
        <v>0</v>
      </c>
      <c r="B22" s="82"/>
      <c r="C22" s="3">
        <f>'PRICE LIST'!C22</f>
        <v>0</v>
      </c>
      <c r="D22" s="4"/>
      <c r="E22" s="5"/>
      <c r="F22" s="35">
        <f>'PRICE LIST'!F22</f>
        <v>0</v>
      </c>
      <c r="G22" s="35">
        <f>'PRICE LIST'!G22</f>
        <v>0</v>
      </c>
      <c r="H22" s="35"/>
      <c r="I22" s="12">
        <f>F22*G22</f>
        <v>0</v>
      </c>
    </row>
    <row r="23" spans="1:9" ht="13.5">
      <c r="A23" s="3"/>
      <c r="B23" s="5"/>
      <c r="C23" s="3">
        <f>'PRICE LIST'!C23</f>
        <v>0</v>
      </c>
      <c r="D23" s="4"/>
      <c r="E23" s="5"/>
      <c r="F23" s="35">
        <f>'PRICE LIST'!F23</f>
        <v>0</v>
      </c>
      <c r="G23" s="35">
        <f>'PRICE LIST'!G23</f>
        <v>0</v>
      </c>
      <c r="H23" s="35"/>
      <c r="I23" s="12">
        <f>F23*G23</f>
        <v>0</v>
      </c>
    </row>
    <row r="24" spans="1:9" ht="13.5">
      <c r="A24" s="3"/>
      <c r="B24" s="5"/>
      <c r="C24" s="3">
        <f>'PRICE LIST'!C24</f>
        <v>0</v>
      </c>
      <c r="D24" s="4"/>
      <c r="E24" s="5"/>
      <c r="F24" s="35">
        <f>'PRICE LIST'!F24</f>
        <v>0</v>
      </c>
      <c r="G24" s="35">
        <f>'PRICE LIST'!G24</f>
        <v>0</v>
      </c>
      <c r="H24" s="35"/>
      <c r="I24" s="12">
        <f>F24*G24</f>
        <v>0</v>
      </c>
    </row>
    <row r="25" spans="1:9" ht="13.5">
      <c r="A25" s="3"/>
      <c r="B25" s="5"/>
      <c r="C25" s="3">
        <f>'PRICE LIST'!C25</f>
        <v>0</v>
      </c>
      <c r="D25" s="4"/>
      <c r="E25" s="5"/>
      <c r="F25" s="35">
        <f>'PRICE LIST'!F25</f>
        <v>0</v>
      </c>
      <c r="G25" s="35">
        <f>'PRICE LIST'!G25</f>
        <v>0</v>
      </c>
      <c r="H25" s="35"/>
      <c r="I25" s="12">
        <f>F25*G25</f>
        <v>0</v>
      </c>
    </row>
    <row r="26" spans="1:9" ht="13.5">
      <c r="A26" s="3"/>
      <c r="B26" s="5"/>
      <c r="C26" s="3">
        <f>'PRICE LIST'!C26</f>
        <v>0</v>
      </c>
      <c r="D26" s="4"/>
      <c r="E26" s="5"/>
      <c r="F26" s="35">
        <f>'PRICE LIST'!F26</f>
        <v>0</v>
      </c>
      <c r="G26" s="35">
        <f>'PRICE LIST'!G26</f>
        <v>0</v>
      </c>
      <c r="H26" s="35"/>
      <c r="I26" s="12">
        <f>F26*G26</f>
        <v>0</v>
      </c>
    </row>
    <row r="27" spans="1:9" ht="13.5">
      <c r="A27" s="3"/>
      <c r="B27" s="5"/>
      <c r="C27" s="3">
        <f>'PRICE LIST'!C27</f>
        <v>0</v>
      </c>
      <c r="D27" s="4"/>
      <c r="E27" s="5"/>
      <c r="F27" s="35">
        <f>'PRICE LIST'!F27</f>
        <v>0</v>
      </c>
      <c r="G27" s="35">
        <f>'PRICE LIST'!G27</f>
        <v>0</v>
      </c>
      <c r="H27" s="35"/>
      <c r="I27" s="12">
        <f>F27*G27</f>
        <v>0</v>
      </c>
    </row>
    <row r="28" spans="1:9" ht="13.5">
      <c r="A28" s="3"/>
      <c r="B28" s="5"/>
      <c r="C28" s="3">
        <f>'PRICE LIST'!C28</f>
        <v>0</v>
      </c>
      <c r="D28" s="4"/>
      <c r="E28" s="5"/>
      <c r="F28" s="35">
        <f>'PRICE LIST'!F28</f>
        <v>0</v>
      </c>
      <c r="G28" s="35">
        <f>'PRICE LIST'!G28</f>
        <v>0</v>
      </c>
      <c r="H28" s="35"/>
      <c r="I28" s="12">
        <f>F28*G28</f>
        <v>0</v>
      </c>
    </row>
    <row r="29" spans="1:9" ht="13.5">
      <c r="A29" s="3"/>
      <c r="B29" s="5"/>
      <c r="C29" s="3">
        <f>'PRICE LIST'!C29</f>
        <v>0</v>
      </c>
      <c r="D29" s="4"/>
      <c r="E29" s="5"/>
      <c r="F29" s="35">
        <f>'PRICE LIST'!F29</f>
        <v>0</v>
      </c>
      <c r="G29" s="35">
        <f>'PRICE LIST'!G29</f>
        <v>0</v>
      </c>
      <c r="H29" s="35"/>
      <c r="I29" s="12">
        <f>F29*G29</f>
        <v>0</v>
      </c>
    </row>
    <row r="30" spans="1:9" ht="13.5">
      <c r="A30" s="3"/>
      <c r="B30" s="5"/>
      <c r="C30" s="3">
        <f>'PRICE LIST'!C30</f>
        <v>0</v>
      </c>
      <c r="D30" s="4"/>
      <c r="E30" s="5"/>
      <c r="F30" s="35">
        <f>'PRICE LIST'!F30</f>
        <v>0</v>
      </c>
      <c r="G30" s="35">
        <f>'PRICE LIST'!G30</f>
        <v>0</v>
      </c>
      <c r="H30" s="35"/>
      <c r="I30" s="12">
        <f>F30*G30</f>
        <v>0</v>
      </c>
    </row>
    <row r="31" spans="1:9" ht="13.5">
      <c r="A31" s="3"/>
      <c r="B31" s="5"/>
      <c r="C31" s="3">
        <f>'PRICE LIST'!C31</f>
        <v>0</v>
      </c>
      <c r="D31" s="4"/>
      <c r="E31" s="5"/>
      <c r="F31" s="35">
        <f>'PRICE LIST'!F31</f>
        <v>0</v>
      </c>
      <c r="G31" s="35">
        <f>'PRICE LIST'!G31</f>
        <v>0</v>
      </c>
      <c r="H31" s="35"/>
      <c r="I31" s="12">
        <f>F31*G31</f>
        <v>0</v>
      </c>
    </row>
    <row r="32" spans="1:9" ht="13.5">
      <c r="A32" s="3"/>
      <c r="B32" s="5"/>
      <c r="C32" s="3">
        <f>'PRICE LIST'!C32</f>
        <v>0</v>
      </c>
      <c r="D32" s="4"/>
      <c r="E32" s="5"/>
      <c r="F32" s="35">
        <f>'PRICE LIST'!F32</f>
        <v>0</v>
      </c>
      <c r="G32" s="35">
        <f>'PRICE LIST'!G32</f>
        <v>0</v>
      </c>
      <c r="H32" s="35"/>
      <c r="I32" s="12">
        <f>F32*G32</f>
        <v>0</v>
      </c>
    </row>
    <row r="33" spans="1:9" ht="13.5">
      <c r="A33" s="3"/>
      <c r="B33" s="5"/>
      <c r="C33" s="3">
        <f>'PRICE LIST'!C33</f>
        <v>0</v>
      </c>
      <c r="D33" s="4"/>
      <c r="E33" s="5"/>
      <c r="F33" s="35">
        <f>'PRICE LIST'!F33</f>
        <v>0</v>
      </c>
      <c r="G33" s="35">
        <f>'PRICE LIST'!G33</f>
        <v>0</v>
      </c>
      <c r="H33" s="35"/>
      <c r="I33" s="12">
        <f>F33*G33</f>
        <v>0</v>
      </c>
    </row>
    <row r="34" spans="1:9" ht="13.5">
      <c r="A34" s="3"/>
      <c r="B34" s="5"/>
      <c r="C34" s="3">
        <f>'PRICE LIST'!C34</f>
        <v>0</v>
      </c>
      <c r="D34" s="4"/>
      <c r="E34" s="5"/>
      <c r="F34" s="35">
        <f>'PRICE LIST'!F34</f>
        <v>0</v>
      </c>
      <c r="G34" s="35">
        <f>'PRICE LIST'!G34</f>
        <v>0</v>
      </c>
      <c r="H34" s="35"/>
      <c r="I34" s="12">
        <f>F34*G34</f>
        <v>0</v>
      </c>
    </row>
    <row r="35" spans="1:9" ht="13.5">
      <c r="A35" s="3"/>
      <c r="B35" s="5"/>
      <c r="C35" s="3">
        <f>'PRICE LIST'!C35</f>
        <v>0</v>
      </c>
      <c r="D35" s="4"/>
      <c r="E35" s="5"/>
      <c r="F35" s="35">
        <f>'PRICE LIST'!F35</f>
        <v>0</v>
      </c>
      <c r="G35" s="35">
        <f>'PRICE LIST'!G35</f>
        <v>0</v>
      </c>
      <c r="H35" s="35"/>
      <c r="I35" s="12">
        <f>F35*G35</f>
        <v>0</v>
      </c>
    </row>
    <row r="36" spans="1:9" ht="13.5">
      <c r="A36" s="3"/>
      <c r="B36" s="5"/>
      <c r="C36" s="3">
        <f>'PRICE LIST'!C36</f>
        <v>0</v>
      </c>
      <c r="D36" s="4"/>
      <c r="E36" s="5"/>
      <c r="F36" s="35">
        <f>'PRICE LIST'!F36</f>
        <v>0</v>
      </c>
      <c r="G36" s="35">
        <f>'PRICE LIST'!G36</f>
        <v>0</v>
      </c>
      <c r="H36" s="35"/>
      <c r="I36" s="12">
        <f>F36*G36</f>
        <v>0</v>
      </c>
    </row>
    <row r="37" spans="1:9" ht="13.5">
      <c r="A37" s="3"/>
      <c r="B37" s="5"/>
      <c r="C37" s="3">
        <f>'PRICE LIST'!C37</f>
        <v>0</v>
      </c>
      <c r="D37" s="4"/>
      <c r="E37" s="5"/>
      <c r="F37" s="35">
        <f>'PRICE LIST'!F37</f>
        <v>0</v>
      </c>
      <c r="G37" s="35">
        <f>'PRICE LIST'!G37</f>
        <v>0</v>
      </c>
      <c r="H37" s="35"/>
      <c r="I37" s="12">
        <f>F37*G37</f>
        <v>0</v>
      </c>
    </row>
    <row r="38" spans="1:9" ht="13.5">
      <c r="A38" s="3"/>
      <c r="B38" s="5"/>
      <c r="C38" s="3">
        <f>'PRICE LIST'!C38</f>
        <v>0</v>
      </c>
      <c r="D38" s="4"/>
      <c r="E38" s="5"/>
      <c r="F38" s="35">
        <f>'PRICE LIST'!F38</f>
        <v>0</v>
      </c>
      <c r="G38" s="35">
        <f>'PRICE LIST'!G38</f>
        <v>0</v>
      </c>
      <c r="H38" s="35"/>
      <c r="I38" s="12">
        <f>F38*G38</f>
        <v>0</v>
      </c>
    </row>
    <row r="39" spans="1:9" ht="13.5">
      <c r="A39" s="3"/>
      <c r="B39" s="5"/>
      <c r="C39" s="3">
        <f>'PRICE LIST'!C39</f>
        <v>0</v>
      </c>
      <c r="D39" s="4"/>
      <c r="E39" s="5"/>
      <c r="F39" s="35">
        <f>'PRICE LIST'!F39</f>
        <v>0</v>
      </c>
      <c r="G39" s="35">
        <f>'PRICE LIST'!G39</f>
        <v>0</v>
      </c>
      <c r="H39" s="35"/>
      <c r="I39" s="12">
        <f>F39*G39</f>
        <v>0</v>
      </c>
    </row>
    <row r="40" spans="1:9" ht="13.5">
      <c r="A40" s="3"/>
      <c r="B40" s="5"/>
      <c r="C40" s="6">
        <f>'PRICE LIST'!C40</f>
        <v>0</v>
      </c>
      <c r="D40" s="7"/>
      <c r="E40" s="8"/>
      <c r="F40" s="36">
        <f>'PRICE LIST'!F40</f>
        <v>0</v>
      </c>
      <c r="G40" s="36">
        <f>'PRICE LIST'!G40</f>
        <v>0</v>
      </c>
      <c r="H40" s="35"/>
      <c r="I40" s="12">
        <f>F40*G40</f>
        <v>0</v>
      </c>
    </row>
    <row r="41" spans="1:9" ht="13.5">
      <c r="A41" s="62" t="s">
        <v>52</v>
      </c>
      <c r="B41" s="28"/>
      <c r="C41" s="56" t="str">
        <f>'PRICE LIST'!C41</f>
        <v>Each piece in bag and each dozen to be wrapped in poly and 24 dozen to be packed in an Export Carton.</v>
      </c>
      <c r="D41" s="57"/>
      <c r="E41" s="57"/>
      <c r="F41" s="57"/>
      <c r="G41" s="57"/>
      <c r="H41" s="57"/>
      <c r="I41" s="58"/>
    </row>
    <row r="42" spans="1:9" ht="13.5">
      <c r="A42" s="63"/>
      <c r="B42" s="31"/>
      <c r="C42" s="59"/>
      <c r="D42" s="60"/>
      <c r="E42" s="60"/>
      <c r="F42" s="60"/>
      <c r="G42" s="60"/>
      <c r="H42" s="60"/>
      <c r="I42" s="61"/>
    </row>
    <row r="43" spans="1:9" ht="13.5">
      <c r="A43" s="64" t="s">
        <v>50</v>
      </c>
      <c r="B43" s="29"/>
      <c r="C43" s="68" t="str">
        <f>'PRICE LIST'!C43</f>
        <v>To be covered by Buyer.</v>
      </c>
      <c r="D43" s="69"/>
      <c r="E43" s="69"/>
      <c r="F43" s="69"/>
      <c r="G43" s="69"/>
      <c r="H43" s="69"/>
      <c r="I43" s="70"/>
    </row>
    <row r="44" spans="1:9" ht="13.5">
      <c r="A44" s="64" t="s">
        <v>48</v>
      </c>
      <c r="B44" s="29"/>
      <c r="C44" s="68" t="str">
        <f>'PRICE LIST'!C44</f>
        <v>Factory's Inspection before shipment to be final.</v>
      </c>
      <c r="D44" s="93"/>
      <c r="E44" s="93"/>
      <c r="F44" s="93"/>
      <c r="G44" s="93"/>
      <c r="H44" s="93"/>
      <c r="I44" s="94"/>
    </row>
    <row r="45" spans="1:9" ht="13.5">
      <c r="A45" s="64" t="s">
        <v>54</v>
      </c>
      <c r="B45" s="29"/>
      <c r="C45" s="95" t="str">
        <f>'PRICE LIST'!C45</f>
        <v>Within thirty(30) days after receiving your payment.</v>
      </c>
      <c r="D45" s="69"/>
      <c r="E45" s="69"/>
      <c r="F45" s="69"/>
      <c r="G45" s="69"/>
      <c r="H45" s="69"/>
      <c r="I45" s="70"/>
    </row>
    <row r="46" spans="1:9" ht="13.5">
      <c r="A46" s="64"/>
      <c r="B46" s="29"/>
      <c r="C46" s="95"/>
      <c r="D46" s="69"/>
      <c r="E46" s="69"/>
      <c r="F46" s="69"/>
      <c r="G46" s="69"/>
      <c r="H46" s="69"/>
      <c r="I46" s="70"/>
    </row>
    <row r="47" spans="1:9" ht="13.5">
      <c r="A47" s="64"/>
      <c r="B47" s="29"/>
      <c r="C47" s="95">
        <f>'PRICE LIST'!C47</f>
        <v>0</v>
      </c>
      <c r="D47" s="69"/>
      <c r="E47" s="69"/>
      <c r="F47" s="69"/>
      <c r="G47" s="69"/>
      <c r="H47" s="69"/>
      <c r="I47" s="70"/>
    </row>
    <row r="48" spans="1:9" ht="13.5">
      <c r="A48" s="64"/>
      <c r="B48" s="29"/>
      <c r="C48" s="95">
        <f>'PRICE LIST'!C48</f>
        <v>0</v>
      </c>
      <c r="D48" s="69"/>
      <c r="E48" s="69"/>
      <c r="F48" s="69"/>
      <c r="G48" s="69"/>
      <c r="H48" s="69"/>
      <c r="I48" s="70"/>
    </row>
    <row r="49" spans="1:9" ht="13.5">
      <c r="A49" s="53" t="s">
        <v>62</v>
      </c>
      <c r="B49" s="54"/>
      <c r="C49" s="54"/>
      <c r="D49" s="54"/>
      <c r="E49" s="54"/>
      <c r="F49" s="54"/>
      <c r="G49" s="54"/>
      <c r="H49" s="54"/>
      <c r="I49" s="55"/>
    </row>
    <row r="50" spans="1:9" ht="13.5">
      <c r="A50" s="47"/>
      <c r="B50" s="48"/>
      <c r="C50" s="48"/>
      <c r="D50" s="48"/>
      <c r="E50" s="48"/>
      <c r="F50" s="48"/>
      <c r="G50" s="48"/>
      <c r="H50" s="48"/>
      <c r="I50" s="49"/>
    </row>
    <row r="51" spans="1:9" ht="13.5">
      <c r="A51" s="50"/>
      <c r="B51" s="51"/>
      <c r="C51" s="51"/>
      <c r="D51" s="51"/>
      <c r="E51" s="51"/>
      <c r="F51" s="51"/>
      <c r="G51" s="51"/>
      <c r="H51" s="51"/>
      <c r="I51" s="52"/>
    </row>
    <row r="52" spans="1:9" ht="13.5">
      <c r="A52" s="13" t="s">
        <v>44</v>
      </c>
      <c r="B52" s="1" t="str">
        <f>B3</f>
        <v>Pacific Bussan Co., Ltd</v>
      </c>
      <c r="C52" s="1"/>
      <c r="D52" s="1"/>
      <c r="E52" s="66" t="s">
        <v>45</v>
      </c>
      <c r="F52" t="str">
        <f>B8</f>
        <v>USA BUYER</v>
      </c>
      <c r="G52" s="1"/>
      <c r="H52" s="1"/>
      <c r="I52" s="2"/>
    </row>
    <row r="53" spans="1:9" ht="13.5">
      <c r="A53" s="65"/>
      <c r="B53" s="4"/>
      <c r="C53" s="4"/>
      <c r="D53" s="4"/>
      <c r="E53" s="67"/>
      <c r="F53" s="4"/>
      <c r="G53" s="4"/>
      <c r="H53" s="4"/>
      <c r="I53" s="5"/>
    </row>
    <row r="54" spans="1:9" ht="13.5">
      <c r="A54" s="65"/>
      <c r="B54" s="4"/>
      <c r="C54" s="4"/>
      <c r="D54" s="4"/>
      <c r="E54" s="67"/>
      <c r="F54" s="4"/>
      <c r="G54" s="4"/>
      <c r="H54" s="4"/>
      <c r="I54" s="5"/>
    </row>
    <row r="55" spans="1:9" ht="13.5">
      <c r="A55" s="38" t="s">
        <v>41</v>
      </c>
      <c r="B55" s="97" t="str">
        <f>'PRICE LIST'!B55</f>
        <v>Masaaki Nagamitsu, President &amp; CEO</v>
      </c>
      <c r="C55" s="9"/>
      <c r="D55" s="10"/>
      <c r="E55" s="38" t="s">
        <v>41</v>
      </c>
      <c r="F55" s="46"/>
      <c r="G55" s="9"/>
      <c r="H55" s="9"/>
      <c r="I55" s="10"/>
    </row>
  </sheetData>
  <mergeCells count="34">
    <mergeCell ref="C15:I15"/>
    <mergeCell ref="H3:I3"/>
    <mergeCell ref="H4:I4"/>
    <mergeCell ref="H5:I5"/>
    <mergeCell ref="F6:I7"/>
    <mergeCell ref="F9:I12"/>
    <mergeCell ref="H13:I13"/>
    <mergeCell ref="G14:I14"/>
    <mergeCell ref="B11:E11"/>
    <mergeCell ref="B12:E12"/>
    <mergeCell ref="C13:E13"/>
    <mergeCell ref="C14:E14"/>
    <mergeCell ref="B7:E7"/>
    <mergeCell ref="B8:E8"/>
    <mergeCell ref="B9:E9"/>
    <mergeCell ref="B10:E10"/>
    <mergeCell ref="B3:E3"/>
    <mergeCell ref="B4:E4"/>
    <mergeCell ref="B5:E5"/>
    <mergeCell ref="B6:E6"/>
    <mergeCell ref="A22:B22"/>
    <mergeCell ref="A19:B19"/>
    <mergeCell ref="A20:B20"/>
    <mergeCell ref="A21:B21"/>
    <mergeCell ref="A18:B18"/>
    <mergeCell ref="A1:I1"/>
    <mergeCell ref="A49:I51"/>
    <mergeCell ref="C41:I42"/>
    <mergeCell ref="C43:I43"/>
    <mergeCell ref="C44:I44"/>
    <mergeCell ref="C45:I45"/>
    <mergeCell ref="C46:I46"/>
    <mergeCell ref="C47:I47"/>
    <mergeCell ref="C48:I4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&amp;R&amp;6長光正明 Copy Right: Masaaki Nagamitsu 2003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7">
      <selection activeCell="C18" sqref="C18"/>
    </sheetView>
  </sheetViews>
  <sheetFormatPr defaultColWidth="9.00390625" defaultRowHeight="13.5"/>
  <sheetData>
    <row r="1" spans="1:9" ht="17.25">
      <c r="A1" s="39" t="s">
        <v>34</v>
      </c>
      <c r="B1" s="39"/>
      <c r="C1" s="39"/>
      <c r="D1" s="39"/>
      <c r="E1" s="39"/>
      <c r="F1" s="39"/>
      <c r="G1" s="39"/>
      <c r="H1" s="39"/>
      <c r="I1" s="39"/>
    </row>
    <row r="3" spans="1:9" ht="13.5">
      <c r="A3" s="25" t="s">
        <v>0</v>
      </c>
      <c r="B3" s="100" t="str">
        <f>'PRICE LIST'!B3</f>
        <v>Pacific Bussan Co., Ltd</v>
      </c>
      <c r="C3" s="101"/>
      <c r="D3" s="101"/>
      <c r="E3" s="102"/>
      <c r="F3" s="17" t="s">
        <v>35</v>
      </c>
      <c r="G3" s="29"/>
      <c r="H3" s="115"/>
      <c r="I3" s="117"/>
    </row>
    <row r="4" spans="1:9" ht="13.5">
      <c r="A4" s="26"/>
      <c r="B4" s="103" t="str">
        <f>'PRICE LIST'!B4</f>
        <v>2-4-39 Omotecho, Okayama City 700-0822</v>
      </c>
      <c r="C4" s="104"/>
      <c r="D4" s="104"/>
      <c r="E4" s="105"/>
      <c r="F4" s="16" t="s">
        <v>36</v>
      </c>
      <c r="G4" s="32"/>
      <c r="H4" s="115"/>
      <c r="I4" s="117"/>
    </row>
    <row r="5" spans="1:9" ht="13.5">
      <c r="A5" s="26"/>
      <c r="B5" s="103">
        <f>'PRICE LIST'!B5</f>
        <v>0</v>
      </c>
      <c r="C5" s="104"/>
      <c r="D5" s="104"/>
      <c r="E5" s="105"/>
      <c r="F5" s="18" t="s">
        <v>1</v>
      </c>
      <c r="G5" s="29"/>
      <c r="H5" s="115"/>
      <c r="I5" s="117"/>
    </row>
    <row r="6" spans="1:9" ht="13.5">
      <c r="A6" s="26"/>
      <c r="B6" s="103">
        <f>'PRICE LIST'!B6</f>
        <v>0</v>
      </c>
      <c r="C6" s="104"/>
      <c r="D6" s="104"/>
      <c r="E6" s="105"/>
      <c r="F6" s="40"/>
      <c r="G6" s="41"/>
      <c r="H6" s="41"/>
      <c r="I6" s="42"/>
    </row>
    <row r="7" spans="1:9" ht="13.5">
      <c r="A7" s="27"/>
      <c r="B7" s="103">
        <f>'PRICE LIST'!B7</f>
        <v>0</v>
      </c>
      <c r="C7" s="104"/>
      <c r="D7" s="104"/>
      <c r="E7" s="105"/>
      <c r="F7" s="43"/>
      <c r="G7" s="44"/>
      <c r="H7" s="44"/>
      <c r="I7" s="45"/>
    </row>
    <row r="8" spans="1:9" ht="13.5">
      <c r="A8" s="25" t="s">
        <v>2</v>
      </c>
      <c r="B8" s="103" t="str">
        <f>'PRICE LIST'!B8</f>
        <v>USA BUYER</v>
      </c>
      <c r="C8" s="104"/>
      <c r="D8" s="104"/>
      <c r="E8" s="105"/>
      <c r="F8" s="18" t="s">
        <v>5</v>
      </c>
      <c r="G8" s="15"/>
      <c r="H8" s="15"/>
      <c r="I8" s="29"/>
    </row>
    <row r="9" spans="1:9" ht="13.5">
      <c r="A9" s="26"/>
      <c r="B9" s="103">
        <f>'PRICE LIST'!B9</f>
        <v>0</v>
      </c>
      <c r="C9" s="104"/>
      <c r="D9" s="104"/>
      <c r="E9" s="105"/>
      <c r="F9" s="84" t="str">
        <f>'PRICE LIST'!F9</f>
        <v>By L/C</v>
      </c>
      <c r="G9" s="85"/>
      <c r="H9" s="85"/>
      <c r="I9" s="86"/>
    </row>
    <row r="10" spans="1:9" ht="13.5">
      <c r="A10" s="26"/>
      <c r="B10" s="103">
        <f>'PRICE LIST'!B10</f>
        <v>0</v>
      </c>
      <c r="C10" s="104"/>
      <c r="D10" s="104"/>
      <c r="E10" s="105"/>
      <c r="F10" s="87"/>
      <c r="G10" s="88"/>
      <c r="H10" s="88"/>
      <c r="I10" s="89"/>
    </row>
    <row r="11" spans="1:9" ht="13.5">
      <c r="A11" s="26"/>
      <c r="B11" s="103">
        <f>'PRICE LIST'!B11</f>
        <v>0</v>
      </c>
      <c r="C11" s="104"/>
      <c r="D11" s="104"/>
      <c r="E11" s="105"/>
      <c r="F11" s="87"/>
      <c r="G11" s="88"/>
      <c r="H11" s="88"/>
      <c r="I11" s="89"/>
    </row>
    <row r="12" spans="1:9" ht="13.5">
      <c r="A12" s="27"/>
      <c r="B12" s="103">
        <f>'PRICE LIST'!B12</f>
        <v>0</v>
      </c>
      <c r="C12" s="104"/>
      <c r="D12" s="104"/>
      <c r="E12" s="105"/>
      <c r="F12" s="87"/>
      <c r="G12" s="88"/>
      <c r="H12" s="88"/>
      <c r="I12" s="89"/>
    </row>
    <row r="13" spans="1:9" ht="13.5">
      <c r="A13" s="13" t="s">
        <v>11</v>
      </c>
      <c r="B13" s="28"/>
      <c r="C13" s="103" t="str">
        <f>'PRICE LIST'!C13</f>
        <v>Seafreight</v>
      </c>
      <c r="D13" s="104"/>
      <c r="E13" s="105"/>
      <c r="F13" s="18" t="s">
        <v>3</v>
      </c>
      <c r="G13" s="29"/>
      <c r="H13" s="106">
        <f>'PRICE LIST'!H13</f>
        <v>0</v>
      </c>
      <c r="I13" s="108"/>
    </row>
    <row r="14" spans="1:9" ht="13.5">
      <c r="A14" s="14" t="s">
        <v>7</v>
      </c>
      <c r="B14" s="29"/>
      <c r="C14" s="103" t="str">
        <f>'PRICE LIST'!C14</f>
        <v>Kobe</v>
      </c>
      <c r="D14" s="104"/>
      <c r="E14" s="105"/>
      <c r="F14" s="33" t="s">
        <v>8</v>
      </c>
      <c r="G14" s="100" t="str">
        <f>'PRICE LIST'!G14</f>
        <v>Seattle</v>
      </c>
      <c r="H14" s="101"/>
      <c r="I14" s="102"/>
    </row>
    <row r="15" spans="1:9" ht="13.5">
      <c r="A15" s="30" t="s">
        <v>20</v>
      </c>
      <c r="B15" s="31"/>
      <c r="C15" s="106">
        <f>'PRICE LIST'!C15</f>
        <v>0</v>
      </c>
      <c r="D15" s="107"/>
      <c r="E15" s="107"/>
      <c r="F15" s="107"/>
      <c r="G15" s="107"/>
      <c r="H15" s="107"/>
      <c r="I15" s="108"/>
    </row>
    <row r="16" spans="1:9" ht="13.5">
      <c r="A16" s="18" t="s">
        <v>18</v>
      </c>
      <c r="B16" s="15"/>
      <c r="C16" s="18" t="s">
        <v>37</v>
      </c>
      <c r="D16" s="15"/>
      <c r="E16" s="15"/>
      <c r="F16" s="19" t="s">
        <v>13</v>
      </c>
      <c r="G16" s="20" t="s">
        <v>38</v>
      </c>
      <c r="H16" s="22"/>
      <c r="I16" s="19" t="s">
        <v>39</v>
      </c>
    </row>
    <row r="17" spans="1:9" ht="16.5">
      <c r="A17" s="11"/>
      <c r="B17" s="24"/>
      <c r="C17" s="3" t="str">
        <f>'PRICE LIST'!C17</f>
        <v>HS/HST Commodity No.8434.23.000</v>
      </c>
      <c r="D17" s="1"/>
      <c r="E17" s="2"/>
      <c r="F17" s="34"/>
      <c r="G17" s="34"/>
      <c r="H17" s="34"/>
      <c r="I17" s="2"/>
    </row>
    <row r="18" spans="1:9" ht="13.5">
      <c r="A18" s="81" t="str">
        <f>'PRICE LIST'!A18</f>
        <v>USA</v>
      </c>
      <c r="B18" s="82"/>
      <c r="C18" s="3">
        <f>'PRICE LIST'!C18</f>
        <v>0</v>
      </c>
      <c r="D18" s="4"/>
      <c r="E18" s="5"/>
      <c r="F18" s="35">
        <f>'PRICE LIST'!F18</f>
        <v>1</v>
      </c>
      <c r="G18" s="35">
        <f>'PRICE LIST'!G18</f>
        <v>5</v>
      </c>
      <c r="H18" s="35"/>
      <c r="I18" s="12">
        <f aca="true" t="shared" si="0" ref="I18:I51">F18*G18</f>
        <v>5</v>
      </c>
    </row>
    <row r="19" spans="1:9" ht="13.5">
      <c r="A19" s="81" t="str">
        <f>'PRICE LIST'!A19</f>
        <v>Seattle</v>
      </c>
      <c r="B19" s="82"/>
      <c r="C19" s="3">
        <f>'PRICE LIST'!C19</f>
        <v>0</v>
      </c>
      <c r="D19" s="4"/>
      <c r="E19" s="5"/>
      <c r="F19" s="35">
        <f>'PRICE LIST'!F19</f>
        <v>0</v>
      </c>
      <c r="G19" s="35">
        <f>'PRICE LIST'!G19</f>
        <v>0</v>
      </c>
      <c r="H19" s="35"/>
      <c r="I19" s="12">
        <f t="shared" si="0"/>
        <v>0</v>
      </c>
    </row>
    <row r="20" spans="1:9" ht="13.5">
      <c r="A20" s="81" t="str">
        <f>'PRICE LIST'!A20</f>
        <v>C/#1-2</v>
      </c>
      <c r="B20" s="82"/>
      <c r="C20" s="3">
        <f>'PRICE LIST'!C20</f>
        <v>0</v>
      </c>
      <c r="D20" s="4"/>
      <c r="E20" s="5"/>
      <c r="F20" s="35">
        <f>'PRICE LIST'!F20</f>
        <v>0</v>
      </c>
      <c r="G20" s="35">
        <f>'PRICE LIST'!G20</f>
        <v>0</v>
      </c>
      <c r="H20" s="35"/>
      <c r="I20" s="12">
        <f t="shared" si="0"/>
        <v>0</v>
      </c>
    </row>
    <row r="21" spans="1:9" ht="13.5">
      <c r="A21" s="81" t="str">
        <f>'PRICE LIST'!A21</f>
        <v>Made in Japan</v>
      </c>
      <c r="B21" s="82"/>
      <c r="C21" s="3">
        <f>'PRICE LIST'!C21</f>
        <v>0</v>
      </c>
      <c r="D21" s="4"/>
      <c r="E21" s="5"/>
      <c r="F21" s="35">
        <f>'PRICE LIST'!F21</f>
        <v>0</v>
      </c>
      <c r="G21" s="35">
        <f>'PRICE LIST'!G21</f>
        <v>0</v>
      </c>
      <c r="H21" s="35"/>
      <c r="I21" s="12">
        <f t="shared" si="0"/>
        <v>0</v>
      </c>
    </row>
    <row r="22" spans="1:9" ht="13.5">
      <c r="A22" s="81">
        <f>'PRICE LIST'!A22</f>
        <v>0</v>
      </c>
      <c r="B22" s="82"/>
      <c r="C22" s="3">
        <f>'PRICE LIST'!C22</f>
        <v>0</v>
      </c>
      <c r="D22" s="4"/>
      <c r="E22" s="5"/>
      <c r="F22" s="35">
        <f>'PRICE LIST'!F22</f>
        <v>0</v>
      </c>
      <c r="G22" s="35">
        <f>'PRICE LIST'!G22</f>
        <v>0</v>
      </c>
      <c r="H22" s="35"/>
      <c r="I22" s="12">
        <f t="shared" si="0"/>
        <v>0</v>
      </c>
    </row>
    <row r="23" spans="1:9" ht="13.5">
      <c r="A23" s="3"/>
      <c r="B23" s="5"/>
      <c r="C23" s="3">
        <f>'PRICE LIST'!C23</f>
        <v>0</v>
      </c>
      <c r="D23" s="4"/>
      <c r="E23" s="5"/>
      <c r="F23" s="35">
        <f>'PRICE LIST'!F23</f>
        <v>0</v>
      </c>
      <c r="G23" s="35">
        <f>'PRICE LIST'!G23</f>
        <v>0</v>
      </c>
      <c r="H23" s="35"/>
      <c r="I23" s="12">
        <f t="shared" si="0"/>
        <v>0</v>
      </c>
    </row>
    <row r="24" spans="1:9" ht="13.5">
      <c r="A24" s="3"/>
      <c r="B24" s="5"/>
      <c r="C24" s="3">
        <f>'PRICE LIST'!C24</f>
        <v>0</v>
      </c>
      <c r="D24" s="4"/>
      <c r="E24" s="5"/>
      <c r="F24" s="35">
        <f>'PRICE LIST'!F24</f>
        <v>0</v>
      </c>
      <c r="G24" s="35">
        <f>'PRICE LIST'!G24</f>
        <v>0</v>
      </c>
      <c r="H24" s="35"/>
      <c r="I24" s="12">
        <f t="shared" si="0"/>
        <v>0</v>
      </c>
    </row>
    <row r="25" spans="1:9" ht="13.5">
      <c r="A25" s="3"/>
      <c r="B25" s="5"/>
      <c r="C25" s="3">
        <f>'PRICE LIST'!C25</f>
        <v>0</v>
      </c>
      <c r="D25" s="4"/>
      <c r="E25" s="5"/>
      <c r="F25" s="35">
        <f>'PRICE LIST'!F25</f>
        <v>0</v>
      </c>
      <c r="G25" s="35">
        <f>'PRICE LIST'!G25</f>
        <v>0</v>
      </c>
      <c r="H25" s="35"/>
      <c r="I25" s="12">
        <f t="shared" si="0"/>
        <v>0</v>
      </c>
    </row>
    <row r="26" spans="1:9" ht="13.5">
      <c r="A26" s="3"/>
      <c r="B26" s="5"/>
      <c r="C26" s="3">
        <f>'PRICE LIST'!C26</f>
        <v>0</v>
      </c>
      <c r="D26" s="4"/>
      <c r="E26" s="5"/>
      <c r="F26" s="35">
        <f>'PRICE LIST'!F26</f>
        <v>0</v>
      </c>
      <c r="G26" s="35">
        <f>'PRICE LIST'!G26</f>
        <v>0</v>
      </c>
      <c r="H26" s="35"/>
      <c r="I26" s="12">
        <f t="shared" si="0"/>
        <v>0</v>
      </c>
    </row>
    <row r="27" spans="1:9" ht="13.5">
      <c r="A27" s="3"/>
      <c r="B27" s="5"/>
      <c r="C27" s="3">
        <f>'PRICE LIST'!C27</f>
        <v>0</v>
      </c>
      <c r="D27" s="4"/>
      <c r="E27" s="5"/>
      <c r="F27" s="35">
        <f>'PRICE LIST'!F27</f>
        <v>0</v>
      </c>
      <c r="G27" s="35">
        <f>'PRICE LIST'!G27</f>
        <v>0</v>
      </c>
      <c r="H27" s="35"/>
      <c r="I27" s="12">
        <f t="shared" si="0"/>
        <v>0</v>
      </c>
    </row>
    <row r="28" spans="1:9" ht="13.5">
      <c r="A28" s="3"/>
      <c r="B28" s="5"/>
      <c r="C28" s="3">
        <f>'PRICE LIST'!C28</f>
        <v>0</v>
      </c>
      <c r="D28" s="4"/>
      <c r="E28" s="5"/>
      <c r="F28" s="35">
        <f>'PRICE LIST'!F28</f>
        <v>0</v>
      </c>
      <c r="G28" s="35">
        <f>'PRICE LIST'!G28</f>
        <v>0</v>
      </c>
      <c r="H28" s="35"/>
      <c r="I28" s="12">
        <f t="shared" si="0"/>
        <v>0</v>
      </c>
    </row>
    <row r="29" spans="1:9" ht="13.5">
      <c r="A29" s="3"/>
      <c r="B29" s="5"/>
      <c r="C29" s="3">
        <f>'PRICE LIST'!C29</f>
        <v>0</v>
      </c>
      <c r="D29" s="4"/>
      <c r="E29" s="5"/>
      <c r="F29" s="35">
        <f>'PRICE LIST'!F29</f>
        <v>0</v>
      </c>
      <c r="G29" s="35">
        <f>'PRICE LIST'!G29</f>
        <v>0</v>
      </c>
      <c r="H29" s="35"/>
      <c r="I29" s="12">
        <f t="shared" si="0"/>
        <v>0</v>
      </c>
    </row>
    <row r="30" spans="1:9" ht="13.5">
      <c r="A30" s="3"/>
      <c r="B30" s="5"/>
      <c r="C30" s="3">
        <f>'PRICE LIST'!C30</f>
        <v>0</v>
      </c>
      <c r="D30" s="4"/>
      <c r="E30" s="5"/>
      <c r="F30" s="35">
        <f>'PRICE LIST'!F30</f>
        <v>0</v>
      </c>
      <c r="G30" s="35">
        <f>'PRICE LIST'!G30</f>
        <v>0</v>
      </c>
      <c r="H30" s="35"/>
      <c r="I30" s="12">
        <f t="shared" si="0"/>
        <v>0</v>
      </c>
    </row>
    <row r="31" spans="1:9" ht="13.5">
      <c r="A31" s="3"/>
      <c r="B31" s="5"/>
      <c r="C31" s="3">
        <f>'PRICE LIST'!C31</f>
        <v>0</v>
      </c>
      <c r="D31" s="4"/>
      <c r="E31" s="5"/>
      <c r="F31" s="35">
        <f>'PRICE LIST'!F31</f>
        <v>0</v>
      </c>
      <c r="G31" s="35">
        <f>'PRICE LIST'!G31</f>
        <v>0</v>
      </c>
      <c r="H31" s="35"/>
      <c r="I31" s="12">
        <f t="shared" si="0"/>
        <v>0</v>
      </c>
    </row>
    <row r="32" spans="1:9" ht="13.5">
      <c r="A32" s="3"/>
      <c r="B32" s="5"/>
      <c r="C32" s="3">
        <f>'PRICE LIST'!C32</f>
        <v>0</v>
      </c>
      <c r="D32" s="4"/>
      <c r="E32" s="5"/>
      <c r="F32" s="35">
        <f>'PRICE LIST'!F32</f>
        <v>0</v>
      </c>
      <c r="G32" s="35">
        <f>'PRICE LIST'!G32</f>
        <v>0</v>
      </c>
      <c r="H32" s="35"/>
      <c r="I32" s="12">
        <f t="shared" si="0"/>
        <v>0</v>
      </c>
    </row>
    <row r="33" spans="1:9" ht="13.5">
      <c r="A33" s="3"/>
      <c r="B33" s="5"/>
      <c r="C33" s="3">
        <f>'PRICE LIST'!C33</f>
        <v>0</v>
      </c>
      <c r="D33" s="4"/>
      <c r="E33" s="5"/>
      <c r="F33" s="35">
        <f>'PRICE LIST'!F33</f>
        <v>0</v>
      </c>
      <c r="G33" s="35">
        <f>'PRICE LIST'!G33</f>
        <v>0</v>
      </c>
      <c r="H33" s="35"/>
      <c r="I33" s="12">
        <f t="shared" si="0"/>
        <v>0</v>
      </c>
    </row>
    <row r="34" spans="1:9" ht="13.5">
      <c r="A34" s="3"/>
      <c r="B34" s="5"/>
      <c r="C34" s="3">
        <f>'PRICE LIST'!C34</f>
        <v>0</v>
      </c>
      <c r="D34" s="4"/>
      <c r="E34" s="5"/>
      <c r="F34" s="35">
        <f>'PRICE LIST'!F34</f>
        <v>0</v>
      </c>
      <c r="G34" s="35">
        <f>'PRICE LIST'!G34</f>
        <v>0</v>
      </c>
      <c r="H34" s="35"/>
      <c r="I34" s="12">
        <f t="shared" si="0"/>
        <v>0</v>
      </c>
    </row>
    <row r="35" spans="1:9" ht="13.5">
      <c r="A35" s="3"/>
      <c r="B35" s="5"/>
      <c r="C35" s="3">
        <f>'PRICE LIST'!C35</f>
        <v>0</v>
      </c>
      <c r="D35" s="4"/>
      <c r="E35" s="5"/>
      <c r="F35" s="35">
        <f>'PRICE LIST'!F35</f>
        <v>0</v>
      </c>
      <c r="G35" s="35">
        <f>'PRICE LIST'!G35</f>
        <v>0</v>
      </c>
      <c r="H35" s="35"/>
      <c r="I35" s="12">
        <f t="shared" si="0"/>
        <v>0</v>
      </c>
    </row>
    <row r="36" spans="1:9" ht="13.5">
      <c r="A36" s="3"/>
      <c r="B36" s="5"/>
      <c r="C36" s="3">
        <f>'PRICE LIST'!C36</f>
        <v>0</v>
      </c>
      <c r="D36" s="4"/>
      <c r="E36" s="5"/>
      <c r="F36" s="35">
        <f>'PRICE LIST'!F36</f>
        <v>0</v>
      </c>
      <c r="G36" s="35">
        <f>'PRICE LIST'!G36</f>
        <v>0</v>
      </c>
      <c r="H36" s="35"/>
      <c r="I36" s="12">
        <f t="shared" si="0"/>
        <v>0</v>
      </c>
    </row>
    <row r="37" spans="1:9" ht="13.5">
      <c r="A37" s="3"/>
      <c r="B37" s="5"/>
      <c r="C37" s="3">
        <f>'PRICE LIST'!C37</f>
        <v>0</v>
      </c>
      <c r="D37" s="4"/>
      <c r="E37" s="5"/>
      <c r="F37" s="35">
        <f>'PRICE LIST'!F37</f>
        <v>0</v>
      </c>
      <c r="G37" s="35">
        <f>'PRICE LIST'!G37</f>
        <v>0</v>
      </c>
      <c r="H37" s="35"/>
      <c r="I37" s="12">
        <f t="shared" si="0"/>
        <v>0</v>
      </c>
    </row>
    <row r="38" spans="1:9" ht="13.5">
      <c r="A38" s="3"/>
      <c r="B38" s="5"/>
      <c r="C38" s="3">
        <f>'PRICE LIST'!C38</f>
        <v>0</v>
      </c>
      <c r="D38" s="4"/>
      <c r="E38" s="5"/>
      <c r="F38" s="35">
        <f>'PRICE LIST'!F38</f>
        <v>0</v>
      </c>
      <c r="G38" s="35">
        <f>'PRICE LIST'!G38</f>
        <v>0</v>
      </c>
      <c r="H38" s="35"/>
      <c r="I38" s="12">
        <f t="shared" si="0"/>
        <v>0</v>
      </c>
    </row>
    <row r="39" spans="1:9" ht="13.5">
      <c r="A39" s="3"/>
      <c r="B39" s="5"/>
      <c r="C39" s="3">
        <f>'PRICE LIST'!C39</f>
        <v>0</v>
      </c>
      <c r="D39" s="4"/>
      <c r="E39" s="5"/>
      <c r="F39" s="35">
        <f>'PRICE LIST'!F39</f>
        <v>0</v>
      </c>
      <c r="G39" s="35">
        <f>'PRICE LIST'!G39</f>
        <v>0</v>
      </c>
      <c r="H39" s="35"/>
      <c r="I39" s="12">
        <f t="shared" si="0"/>
        <v>0</v>
      </c>
    </row>
    <row r="40" spans="1:9" ht="13.5">
      <c r="A40" s="3"/>
      <c r="B40" s="5"/>
      <c r="C40" s="6">
        <f>'PRICE LIST'!C40</f>
        <v>0</v>
      </c>
      <c r="D40" s="7"/>
      <c r="E40" s="8"/>
      <c r="F40" s="36">
        <f>'PRICE LIST'!F40</f>
        <v>0</v>
      </c>
      <c r="G40" s="36">
        <f>'PRICE LIST'!G40</f>
        <v>0</v>
      </c>
      <c r="H40" s="35"/>
      <c r="I40" s="12">
        <f t="shared" si="0"/>
        <v>0</v>
      </c>
    </row>
    <row r="41" spans="1:9" ht="13.5">
      <c r="A41" s="62" t="s">
        <v>52</v>
      </c>
      <c r="B41" s="28"/>
      <c r="C41" s="56" t="str">
        <f>'PRICE LIST'!C41</f>
        <v>Each piece in bag and each dozen to be wrapped in poly and 24 dozen to be packed in an Export Carton.</v>
      </c>
      <c r="D41" s="57"/>
      <c r="E41" s="57"/>
      <c r="F41" s="57"/>
      <c r="G41" s="57"/>
      <c r="H41" s="57"/>
      <c r="I41" s="58"/>
    </row>
    <row r="42" spans="1:9" ht="13.5">
      <c r="A42" s="63"/>
      <c r="B42" s="31"/>
      <c r="C42" s="59"/>
      <c r="D42" s="60"/>
      <c r="E42" s="60"/>
      <c r="F42" s="60"/>
      <c r="G42" s="60"/>
      <c r="H42" s="60"/>
      <c r="I42" s="61"/>
    </row>
    <row r="43" spans="1:9" ht="13.5">
      <c r="A43" s="64" t="s">
        <v>50</v>
      </c>
      <c r="B43" s="29"/>
      <c r="C43" s="68" t="str">
        <f>'PRICE LIST'!C43</f>
        <v>To be covered by Buyer.</v>
      </c>
      <c r="D43" s="69"/>
      <c r="E43" s="69"/>
      <c r="F43" s="69"/>
      <c r="G43" s="69"/>
      <c r="H43" s="69"/>
      <c r="I43" s="70"/>
    </row>
    <row r="44" spans="1:9" ht="13.5">
      <c r="A44" s="64" t="s">
        <v>48</v>
      </c>
      <c r="B44" s="29"/>
      <c r="C44" s="68" t="str">
        <f>'PRICE LIST'!C44</f>
        <v>Factory's Inspection before shipment to be final.</v>
      </c>
      <c r="D44" s="69"/>
      <c r="E44" s="69"/>
      <c r="F44" s="69"/>
      <c r="G44" s="69"/>
      <c r="H44" s="69"/>
      <c r="I44" s="70"/>
    </row>
    <row r="45" spans="1:9" ht="13.5">
      <c r="A45" s="64" t="s">
        <v>54</v>
      </c>
      <c r="B45" s="29"/>
      <c r="C45" s="68" t="str">
        <f>'PRICE LIST'!C45</f>
        <v>Within thirty(30) days after receiving your payment.</v>
      </c>
      <c r="D45" s="69"/>
      <c r="E45" s="69"/>
      <c r="F45" s="69"/>
      <c r="G45" s="69"/>
      <c r="H45" s="69"/>
      <c r="I45" s="70"/>
    </row>
    <row r="46" spans="1:9" ht="13.5">
      <c r="A46" s="64"/>
      <c r="B46" s="29"/>
      <c r="C46" s="68"/>
      <c r="D46" s="69"/>
      <c r="E46" s="69"/>
      <c r="F46" s="69"/>
      <c r="G46" s="69"/>
      <c r="H46" s="69"/>
      <c r="I46" s="70"/>
    </row>
    <row r="47" spans="1:9" ht="13.5">
      <c r="A47" s="64"/>
      <c r="B47" s="29"/>
      <c r="C47" s="68">
        <f>'PRICE LIST'!C47</f>
        <v>0</v>
      </c>
      <c r="D47" s="69"/>
      <c r="E47" s="69"/>
      <c r="F47" s="69"/>
      <c r="G47" s="69"/>
      <c r="H47" s="69"/>
      <c r="I47" s="70"/>
    </row>
    <row r="48" spans="1:9" ht="13.5">
      <c r="A48" s="64"/>
      <c r="B48" s="29"/>
      <c r="C48" s="68">
        <f>'PRICE LIST'!C48</f>
        <v>0</v>
      </c>
      <c r="D48" s="69"/>
      <c r="E48" s="69"/>
      <c r="F48" s="69"/>
      <c r="G48" s="69"/>
      <c r="H48" s="69"/>
      <c r="I48" s="70"/>
    </row>
    <row r="49" spans="1:9" ht="13.5">
      <c r="A49" s="71" t="s">
        <v>61</v>
      </c>
      <c r="B49" s="72"/>
      <c r="C49" s="72"/>
      <c r="D49" s="72"/>
      <c r="E49" s="72"/>
      <c r="F49" s="72"/>
      <c r="G49" s="72"/>
      <c r="H49" s="72"/>
      <c r="I49" s="73"/>
    </row>
    <row r="50" spans="1:9" ht="13.5">
      <c r="A50" s="74"/>
      <c r="B50" s="75"/>
      <c r="C50" s="75"/>
      <c r="D50" s="75"/>
      <c r="E50" s="75"/>
      <c r="F50" s="75"/>
      <c r="G50" s="75"/>
      <c r="H50" s="75"/>
      <c r="I50" s="76"/>
    </row>
    <row r="51" spans="1:9" ht="13.5">
      <c r="A51" s="77"/>
      <c r="B51" s="78"/>
      <c r="C51" s="78"/>
      <c r="D51" s="78"/>
      <c r="E51" s="78"/>
      <c r="F51" s="78"/>
      <c r="G51" s="78"/>
      <c r="H51" s="78"/>
      <c r="I51" s="79"/>
    </row>
    <row r="52" spans="1:9" ht="13.5">
      <c r="A52" s="83" t="s">
        <v>16</v>
      </c>
      <c r="B52" s="1" t="str">
        <f>B3</f>
        <v>Pacific Bussan Co., Ltd</v>
      </c>
      <c r="C52" s="1"/>
      <c r="D52" s="1"/>
      <c r="E52" s="1"/>
      <c r="F52" s="1"/>
      <c r="G52" s="1"/>
      <c r="H52" s="1"/>
      <c r="I52" s="2"/>
    </row>
    <row r="53" spans="1:9" ht="13.5">
      <c r="A53" s="65"/>
      <c r="B53" s="4"/>
      <c r="C53" s="4"/>
      <c r="D53" s="4"/>
      <c r="E53" s="4"/>
      <c r="F53" s="4"/>
      <c r="G53" s="4"/>
      <c r="H53" s="4"/>
      <c r="I53" s="5"/>
    </row>
    <row r="54" spans="1:9" ht="13.5">
      <c r="A54" s="65"/>
      <c r="B54" s="4"/>
      <c r="C54" s="4"/>
      <c r="D54" s="4"/>
      <c r="E54" s="4"/>
      <c r="F54" s="4"/>
      <c r="G54" s="4"/>
      <c r="H54" s="4"/>
      <c r="I54" s="5"/>
    </row>
    <row r="55" spans="1:9" ht="13.5">
      <c r="A55" s="38" t="s">
        <v>41</v>
      </c>
      <c r="B55" s="1" t="str">
        <f>'PRICE LIST'!B55</f>
        <v>Masaaki Nagamitsu, President &amp; CEO</v>
      </c>
      <c r="C55" s="7"/>
      <c r="D55" s="7"/>
      <c r="E55" s="7"/>
      <c r="F55" s="7"/>
      <c r="G55" s="7"/>
      <c r="H55" s="7"/>
      <c r="I55" s="8"/>
    </row>
  </sheetData>
  <mergeCells count="34">
    <mergeCell ref="H3:I3"/>
    <mergeCell ref="H4:I4"/>
    <mergeCell ref="H5:I5"/>
    <mergeCell ref="F9:I12"/>
    <mergeCell ref="B12:E12"/>
    <mergeCell ref="C13:E13"/>
    <mergeCell ref="C14:E14"/>
    <mergeCell ref="C15:I15"/>
    <mergeCell ref="H13:I13"/>
    <mergeCell ref="G14:I14"/>
    <mergeCell ref="B8:E8"/>
    <mergeCell ref="B9:E9"/>
    <mergeCell ref="B10:E10"/>
    <mergeCell ref="B11:E11"/>
    <mergeCell ref="B4:E4"/>
    <mergeCell ref="B5:E5"/>
    <mergeCell ref="B6:E6"/>
    <mergeCell ref="B7:E7"/>
    <mergeCell ref="C48:I48"/>
    <mergeCell ref="A49:I51"/>
    <mergeCell ref="C47:I47"/>
    <mergeCell ref="C46:I46"/>
    <mergeCell ref="C44:I44"/>
    <mergeCell ref="C45:I45"/>
    <mergeCell ref="A1:I1"/>
    <mergeCell ref="F6:I7"/>
    <mergeCell ref="C41:I42"/>
    <mergeCell ref="C43:I43"/>
    <mergeCell ref="A18:B18"/>
    <mergeCell ref="A19:B19"/>
    <mergeCell ref="A20:B20"/>
    <mergeCell ref="A21:B21"/>
    <mergeCell ref="A22:B22"/>
    <mergeCell ref="B3:E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&amp;R&amp;6長光正明 Copy Right: Masaaki Nagamitsu 2003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7">
      <selection activeCell="C17" sqref="C17"/>
    </sheetView>
  </sheetViews>
  <sheetFormatPr defaultColWidth="9.00390625" defaultRowHeight="13.5"/>
  <sheetData>
    <row r="1" spans="1:9" ht="17.25">
      <c r="A1" s="39" t="s">
        <v>32</v>
      </c>
      <c r="B1" s="39"/>
      <c r="C1" s="39"/>
      <c r="D1" s="39"/>
      <c r="E1" s="39"/>
      <c r="F1" s="39"/>
      <c r="G1" s="39"/>
      <c r="H1" s="39"/>
      <c r="I1" s="39"/>
    </row>
    <row r="3" spans="1:9" ht="13.5">
      <c r="A3" s="25" t="s">
        <v>0</v>
      </c>
      <c r="B3" s="100" t="str">
        <f>'PRICE LIST'!B3</f>
        <v>Pacific Bussan Co., Ltd</v>
      </c>
      <c r="C3" s="101"/>
      <c r="D3" s="101"/>
      <c r="E3" s="102"/>
      <c r="F3" s="17" t="s">
        <v>30</v>
      </c>
      <c r="G3" s="29"/>
      <c r="H3" s="139">
        <f>INVOICE!H3</f>
        <v>0</v>
      </c>
      <c r="I3" s="140"/>
    </row>
    <row r="4" spans="1:9" ht="13.5">
      <c r="A4" s="26"/>
      <c r="B4" s="103" t="str">
        <f>'PRICE LIST'!B4</f>
        <v>2-4-39 Omotecho, Okayama City 700-0822</v>
      </c>
      <c r="C4" s="104"/>
      <c r="D4" s="104"/>
      <c r="E4" s="105"/>
      <c r="F4" s="23" t="s">
        <v>29</v>
      </c>
      <c r="G4" s="28"/>
      <c r="H4" s="139">
        <f>INVOICE!H4</f>
        <v>0</v>
      </c>
      <c r="I4" s="140"/>
    </row>
    <row r="5" spans="1:9" ht="13.5">
      <c r="A5" s="26"/>
      <c r="B5" s="103">
        <f>'PRICE LIST'!B5</f>
        <v>0</v>
      </c>
      <c r="C5" s="104"/>
      <c r="D5" s="104"/>
      <c r="E5" s="105"/>
      <c r="F5" s="18" t="s">
        <v>1</v>
      </c>
      <c r="G5" s="29"/>
      <c r="H5" s="141">
        <f>'PRICE LIST'!H5</f>
        <v>0</v>
      </c>
      <c r="I5" s="142"/>
    </row>
    <row r="6" spans="1:9" ht="13.5">
      <c r="A6" s="26"/>
      <c r="B6" s="103">
        <f>'PRICE LIST'!B6</f>
        <v>0</v>
      </c>
      <c r="C6" s="104"/>
      <c r="D6" s="104"/>
      <c r="E6" s="105"/>
      <c r="F6" s="40">
        <f>INVOICE!F6</f>
        <v>0</v>
      </c>
      <c r="G6" s="41"/>
      <c r="H6" s="41"/>
      <c r="I6" s="42"/>
    </row>
    <row r="7" spans="1:9" ht="13.5">
      <c r="A7" s="27"/>
      <c r="B7" s="106">
        <f>'PRICE LIST'!B7</f>
        <v>0</v>
      </c>
      <c r="C7" s="107"/>
      <c r="D7" s="107"/>
      <c r="E7" s="108"/>
      <c r="F7" s="43"/>
      <c r="G7" s="44"/>
      <c r="H7" s="44"/>
      <c r="I7" s="45"/>
    </row>
    <row r="8" spans="1:9" ht="13.5">
      <c r="A8" s="25" t="s">
        <v>2</v>
      </c>
      <c r="B8" s="100" t="str">
        <f>'PRICE LIST'!B8</f>
        <v>USA BUYER</v>
      </c>
      <c r="C8" s="101"/>
      <c r="D8" s="101"/>
      <c r="E8" s="102"/>
      <c r="F8" s="18" t="s">
        <v>5</v>
      </c>
      <c r="G8" s="15"/>
      <c r="H8" s="15"/>
      <c r="I8" s="29"/>
    </row>
    <row r="9" spans="1:9" ht="13.5">
      <c r="A9" s="26"/>
      <c r="B9" s="103">
        <f>'PRICE LIST'!B9</f>
        <v>0</v>
      </c>
      <c r="C9" s="104"/>
      <c r="D9" s="104"/>
      <c r="E9" s="105"/>
      <c r="F9" s="84" t="str">
        <f>'PRICE LIST'!F9</f>
        <v>By L/C</v>
      </c>
      <c r="G9" s="85"/>
      <c r="H9" s="85"/>
      <c r="I9" s="86"/>
    </row>
    <row r="10" spans="1:9" ht="13.5">
      <c r="A10" s="26"/>
      <c r="B10" s="103">
        <f>'PRICE LIST'!B10</f>
        <v>0</v>
      </c>
      <c r="C10" s="104"/>
      <c r="D10" s="104"/>
      <c r="E10" s="105"/>
      <c r="F10" s="87"/>
      <c r="G10" s="88"/>
      <c r="H10" s="88"/>
      <c r="I10" s="89"/>
    </row>
    <row r="11" spans="1:9" ht="13.5">
      <c r="A11" s="26"/>
      <c r="B11" s="103">
        <f>'PRICE LIST'!B11</f>
        <v>0</v>
      </c>
      <c r="C11" s="104"/>
      <c r="D11" s="104"/>
      <c r="E11" s="105"/>
      <c r="F11" s="87"/>
      <c r="G11" s="88"/>
      <c r="H11" s="88"/>
      <c r="I11" s="89"/>
    </row>
    <row r="12" spans="1:9" ht="13.5">
      <c r="A12" s="27"/>
      <c r="B12" s="106">
        <f>'PRICE LIST'!B12</f>
        <v>0</v>
      </c>
      <c r="C12" s="107"/>
      <c r="D12" s="107"/>
      <c r="E12" s="108"/>
      <c r="F12" s="90"/>
      <c r="G12" s="91"/>
      <c r="H12" s="91"/>
      <c r="I12" s="92"/>
    </row>
    <row r="13" spans="1:9" ht="13.5">
      <c r="A13" s="13" t="s">
        <v>11</v>
      </c>
      <c r="B13" s="28"/>
      <c r="C13" s="115" t="str">
        <f>'PRICE LIST'!C13</f>
        <v>Seafreight</v>
      </c>
      <c r="D13" s="116"/>
      <c r="E13" s="117"/>
      <c r="F13" s="18" t="s">
        <v>3</v>
      </c>
      <c r="G13" s="29"/>
      <c r="H13" s="115">
        <f>'PRICE LIST'!H13</f>
        <v>0</v>
      </c>
      <c r="I13" s="117"/>
    </row>
    <row r="14" spans="1:9" ht="13.5">
      <c r="A14" s="14" t="s">
        <v>7</v>
      </c>
      <c r="B14" s="29"/>
      <c r="C14" s="115" t="str">
        <f>'PRICE LIST'!C14</f>
        <v>Kobe</v>
      </c>
      <c r="D14" s="116"/>
      <c r="E14" s="117"/>
      <c r="F14" s="33" t="s">
        <v>8</v>
      </c>
      <c r="G14" s="115" t="str">
        <f>'PRICE LIST'!G14</f>
        <v>Seattle</v>
      </c>
      <c r="H14" s="116"/>
      <c r="I14" s="117"/>
    </row>
    <row r="15" spans="1:9" ht="13.5">
      <c r="A15" s="30" t="s">
        <v>20</v>
      </c>
      <c r="B15" s="31"/>
      <c r="C15" s="115">
        <f>'PRICE LIST'!C15</f>
        <v>0</v>
      </c>
      <c r="D15" s="116"/>
      <c r="E15" s="116"/>
      <c r="F15" s="116"/>
      <c r="G15" s="116"/>
      <c r="H15" s="116"/>
      <c r="I15" s="117"/>
    </row>
    <row r="16" spans="1:9" ht="13.5">
      <c r="A16" s="18" t="s">
        <v>18</v>
      </c>
      <c r="B16" s="15"/>
      <c r="C16" s="18" t="s">
        <v>22</v>
      </c>
      <c r="D16" s="15"/>
      <c r="E16" s="15"/>
      <c r="F16" s="19" t="s">
        <v>13</v>
      </c>
      <c r="G16" s="20" t="s">
        <v>24</v>
      </c>
      <c r="H16" s="21" t="s">
        <v>25</v>
      </c>
      <c r="I16" s="19" t="s">
        <v>23</v>
      </c>
    </row>
    <row r="17" spans="1:9" ht="16.5">
      <c r="A17" s="11"/>
      <c r="B17" s="24"/>
      <c r="C17" s="4" t="str">
        <f>'PRICE LIST'!C17</f>
        <v>HS/HST Commodity No.8434.23.000</v>
      </c>
      <c r="D17" s="1"/>
      <c r="E17" s="1"/>
      <c r="F17" s="34"/>
      <c r="G17" s="34"/>
      <c r="H17" s="34"/>
      <c r="I17" s="2"/>
    </row>
    <row r="18" spans="1:9" ht="13.5">
      <c r="A18" s="81" t="str">
        <f>'PRICE LIST'!A18</f>
        <v>USA</v>
      </c>
      <c r="B18" s="82"/>
      <c r="C18" s="4">
        <f>'PRICE LIST'!C18</f>
        <v>0</v>
      </c>
      <c r="D18" s="4"/>
      <c r="E18" s="4"/>
      <c r="F18" s="35">
        <f>'PRICE LIST'!F18</f>
        <v>1</v>
      </c>
      <c r="G18" s="35"/>
      <c r="H18" s="35"/>
      <c r="I18" s="5"/>
    </row>
    <row r="19" spans="1:9" ht="13.5">
      <c r="A19" s="81" t="str">
        <f>'PRICE LIST'!A19</f>
        <v>Seattle</v>
      </c>
      <c r="B19" s="82"/>
      <c r="C19" s="4">
        <f>'PRICE LIST'!C19</f>
        <v>0</v>
      </c>
      <c r="D19" s="4"/>
      <c r="E19" s="4"/>
      <c r="F19" s="35">
        <f>'PRICE LIST'!F19</f>
        <v>0</v>
      </c>
      <c r="G19" s="35"/>
      <c r="H19" s="35"/>
      <c r="I19" s="5"/>
    </row>
    <row r="20" spans="1:9" ht="13.5">
      <c r="A20" s="81" t="str">
        <f>'PRICE LIST'!A21</f>
        <v>Made in Japan</v>
      </c>
      <c r="B20" s="82"/>
      <c r="C20" s="4">
        <f>'PRICE LIST'!C20</f>
        <v>0</v>
      </c>
      <c r="D20" s="4"/>
      <c r="E20" s="4"/>
      <c r="F20" s="35">
        <f>'PRICE LIST'!F20</f>
        <v>0</v>
      </c>
      <c r="G20" s="35"/>
      <c r="H20" s="35"/>
      <c r="I20" s="5"/>
    </row>
    <row r="21" spans="1:9" ht="13.5">
      <c r="A21" s="81" t="e">
        <f>'PRICE LIST'!#REF!</f>
        <v>#REF!</v>
      </c>
      <c r="B21" s="82"/>
      <c r="C21" s="4">
        <f>'PRICE LIST'!C21</f>
        <v>0</v>
      </c>
      <c r="D21" s="4"/>
      <c r="E21" s="4"/>
      <c r="F21" s="35">
        <f>'PRICE LIST'!F21</f>
        <v>0</v>
      </c>
      <c r="G21" s="35"/>
      <c r="H21" s="35"/>
      <c r="I21" s="5"/>
    </row>
    <row r="22" spans="1:9" ht="13.5">
      <c r="A22" s="81">
        <f>'PRICE LIST'!A22</f>
        <v>0</v>
      </c>
      <c r="B22" s="82"/>
      <c r="C22" s="4">
        <f>'PRICE LIST'!C22</f>
        <v>0</v>
      </c>
      <c r="D22" s="4"/>
      <c r="E22" s="4"/>
      <c r="F22" s="35">
        <f>'PRICE LIST'!F22</f>
        <v>0</v>
      </c>
      <c r="G22" s="35"/>
      <c r="H22" s="35"/>
      <c r="I22" s="5"/>
    </row>
    <row r="23" spans="1:9" ht="13.5">
      <c r="A23" s="3"/>
      <c r="B23" s="5"/>
      <c r="C23" s="4">
        <f>'PRICE LIST'!C23</f>
        <v>0</v>
      </c>
      <c r="D23" s="4"/>
      <c r="E23" s="4"/>
      <c r="F23" s="35">
        <f>'PRICE LIST'!F23</f>
        <v>0</v>
      </c>
      <c r="G23" s="35"/>
      <c r="H23" s="35"/>
      <c r="I23" s="5"/>
    </row>
    <row r="24" spans="1:9" ht="13.5">
      <c r="A24" s="3"/>
      <c r="B24" s="5"/>
      <c r="C24" s="4">
        <f>'PRICE LIST'!C24</f>
        <v>0</v>
      </c>
      <c r="D24" s="4"/>
      <c r="E24" s="4"/>
      <c r="F24" s="35">
        <f>'PRICE LIST'!F24</f>
        <v>0</v>
      </c>
      <c r="G24" s="35"/>
      <c r="H24" s="35"/>
      <c r="I24" s="5"/>
    </row>
    <row r="25" spans="1:9" ht="13.5">
      <c r="A25" s="3"/>
      <c r="B25" s="5"/>
      <c r="C25" s="4">
        <f>'PRICE LIST'!C25</f>
        <v>0</v>
      </c>
      <c r="D25" s="4"/>
      <c r="E25" s="4"/>
      <c r="F25" s="35">
        <f>'PRICE LIST'!F25</f>
        <v>0</v>
      </c>
      <c r="G25" s="35"/>
      <c r="H25" s="35"/>
      <c r="I25" s="5"/>
    </row>
    <row r="26" spans="1:9" ht="13.5">
      <c r="A26" s="3"/>
      <c r="B26" s="5"/>
      <c r="C26" s="4">
        <f>'PRICE LIST'!C26</f>
        <v>0</v>
      </c>
      <c r="D26" s="4"/>
      <c r="E26" s="4"/>
      <c r="F26" s="35">
        <f>'PRICE LIST'!F26</f>
        <v>0</v>
      </c>
      <c r="G26" s="35"/>
      <c r="H26" s="35"/>
      <c r="I26" s="5"/>
    </row>
    <row r="27" spans="1:9" ht="13.5">
      <c r="A27" s="3"/>
      <c r="B27" s="5"/>
      <c r="C27" s="4">
        <f>'PRICE LIST'!C27</f>
        <v>0</v>
      </c>
      <c r="D27" s="4"/>
      <c r="E27" s="4"/>
      <c r="F27" s="35">
        <f>'PRICE LIST'!F27</f>
        <v>0</v>
      </c>
      <c r="G27" s="35"/>
      <c r="H27" s="35"/>
      <c r="I27" s="5"/>
    </row>
    <row r="28" spans="1:9" ht="13.5">
      <c r="A28" s="3"/>
      <c r="B28" s="5"/>
      <c r="C28" s="4">
        <f>'PRICE LIST'!C28</f>
        <v>0</v>
      </c>
      <c r="D28" s="4"/>
      <c r="E28" s="4"/>
      <c r="F28" s="35">
        <f>'PRICE LIST'!F28</f>
        <v>0</v>
      </c>
      <c r="G28" s="35"/>
      <c r="H28" s="35"/>
      <c r="I28" s="5"/>
    </row>
    <row r="29" spans="1:9" ht="13.5">
      <c r="A29" s="3"/>
      <c r="B29" s="5"/>
      <c r="C29" s="4">
        <f>'PRICE LIST'!C29</f>
        <v>0</v>
      </c>
      <c r="D29" s="4"/>
      <c r="E29" s="4"/>
      <c r="F29" s="35">
        <f>'PRICE LIST'!F29</f>
        <v>0</v>
      </c>
      <c r="G29" s="35"/>
      <c r="H29" s="35"/>
      <c r="I29" s="5"/>
    </row>
    <row r="30" spans="1:9" ht="13.5">
      <c r="A30" s="3"/>
      <c r="B30" s="5"/>
      <c r="C30" s="4">
        <f>'PRICE LIST'!C30</f>
        <v>0</v>
      </c>
      <c r="D30" s="4"/>
      <c r="E30" s="4"/>
      <c r="F30" s="35">
        <f>'PRICE LIST'!F30</f>
        <v>0</v>
      </c>
      <c r="G30" s="35"/>
      <c r="H30" s="35"/>
      <c r="I30" s="5"/>
    </row>
    <row r="31" spans="1:9" ht="13.5">
      <c r="A31" s="3"/>
      <c r="B31" s="5"/>
      <c r="C31" s="4">
        <f>'PRICE LIST'!C31</f>
        <v>0</v>
      </c>
      <c r="D31" s="4"/>
      <c r="E31" s="4"/>
      <c r="F31" s="35">
        <f>'PRICE LIST'!F31</f>
        <v>0</v>
      </c>
      <c r="G31" s="35"/>
      <c r="H31" s="35"/>
      <c r="I31" s="5"/>
    </row>
    <row r="32" spans="1:9" ht="13.5">
      <c r="A32" s="3"/>
      <c r="B32" s="5"/>
      <c r="C32" s="4">
        <f>'PRICE LIST'!C32</f>
        <v>0</v>
      </c>
      <c r="D32" s="4"/>
      <c r="E32" s="4"/>
      <c r="F32" s="35">
        <f>'PRICE LIST'!F32</f>
        <v>0</v>
      </c>
      <c r="G32" s="35"/>
      <c r="H32" s="35"/>
      <c r="I32" s="5"/>
    </row>
    <row r="33" spans="1:9" ht="13.5">
      <c r="A33" s="3"/>
      <c r="B33" s="5"/>
      <c r="C33" s="4">
        <f>'PRICE LIST'!C33</f>
        <v>0</v>
      </c>
      <c r="D33" s="4"/>
      <c r="E33" s="4"/>
      <c r="F33" s="35">
        <f>'PRICE LIST'!F33</f>
        <v>0</v>
      </c>
      <c r="G33" s="35"/>
      <c r="H33" s="35"/>
      <c r="I33" s="5"/>
    </row>
    <row r="34" spans="1:9" ht="13.5">
      <c r="A34" s="3"/>
      <c r="B34" s="5"/>
      <c r="C34" s="4">
        <f>'PRICE LIST'!C34</f>
        <v>0</v>
      </c>
      <c r="D34" s="4"/>
      <c r="E34" s="4"/>
      <c r="F34" s="35">
        <f>'PRICE LIST'!F34</f>
        <v>0</v>
      </c>
      <c r="G34" s="35"/>
      <c r="H34" s="35"/>
      <c r="I34" s="5"/>
    </row>
    <row r="35" spans="1:9" ht="13.5">
      <c r="A35" s="3"/>
      <c r="B35" s="5"/>
      <c r="C35" s="4">
        <f>'PRICE LIST'!C35</f>
        <v>0</v>
      </c>
      <c r="D35" s="4"/>
      <c r="E35" s="4"/>
      <c r="F35" s="35">
        <f>'PRICE LIST'!F35</f>
        <v>0</v>
      </c>
      <c r="G35" s="35"/>
      <c r="H35" s="35"/>
      <c r="I35" s="5"/>
    </row>
    <row r="36" spans="1:9" ht="13.5">
      <c r="A36" s="3"/>
      <c r="B36" s="5"/>
      <c r="C36" s="4">
        <f>'PRICE LIST'!C36</f>
        <v>0</v>
      </c>
      <c r="D36" s="4"/>
      <c r="E36" s="4"/>
      <c r="F36" s="35">
        <f>'PRICE LIST'!F36</f>
        <v>0</v>
      </c>
      <c r="G36" s="35"/>
      <c r="H36" s="35"/>
      <c r="I36" s="5"/>
    </row>
    <row r="37" spans="1:9" ht="13.5">
      <c r="A37" s="3"/>
      <c r="B37" s="5"/>
      <c r="C37" s="4">
        <f>'PRICE LIST'!C37</f>
        <v>0</v>
      </c>
      <c r="D37" s="4"/>
      <c r="E37" s="4"/>
      <c r="F37" s="35">
        <f>'PRICE LIST'!F37</f>
        <v>0</v>
      </c>
      <c r="G37" s="35"/>
      <c r="H37" s="35"/>
      <c r="I37" s="5"/>
    </row>
    <row r="38" spans="1:9" ht="13.5">
      <c r="A38" s="3"/>
      <c r="B38" s="5"/>
      <c r="C38" s="4">
        <f>'PRICE LIST'!C38</f>
        <v>0</v>
      </c>
      <c r="D38" s="4"/>
      <c r="E38" s="4"/>
      <c r="F38" s="35">
        <f>'PRICE LIST'!F38</f>
        <v>0</v>
      </c>
      <c r="G38" s="35"/>
      <c r="H38" s="35"/>
      <c r="I38" s="5"/>
    </row>
    <row r="39" spans="1:9" ht="13.5">
      <c r="A39" s="3"/>
      <c r="B39" s="5"/>
      <c r="C39" s="4">
        <f>'PRICE LIST'!C39</f>
        <v>0</v>
      </c>
      <c r="D39" s="4"/>
      <c r="E39" s="4"/>
      <c r="F39" s="35">
        <f>'PRICE LIST'!F39</f>
        <v>0</v>
      </c>
      <c r="G39" s="35"/>
      <c r="H39" s="35"/>
      <c r="I39" s="5"/>
    </row>
    <row r="40" spans="1:9" ht="13.5">
      <c r="A40" s="3"/>
      <c r="B40" s="5"/>
      <c r="C40" s="4">
        <f>'PRICE LIST'!C40</f>
        <v>0</v>
      </c>
      <c r="D40" s="4"/>
      <c r="E40" s="4"/>
      <c r="F40" s="35">
        <f>'PRICE LIST'!F40</f>
        <v>0</v>
      </c>
      <c r="G40" s="35"/>
      <c r="H40" s="35"/>
      <c r="I40" s="5"/>
    </row>
    <row r="41" spans="1:9" ht="13.5">
      <c r="A41" s="84"/>
      <c r="B41" s="85"/>
      <c r="C41" s="85"/>
      <c r="D41" s="85"/>
      <c r="E41" s="85"/>
      <c r="F41" s="85"/>
      <c r="G41" s="85"/>
      <c r="H41" s="85"/>
      <c r="I41" s="86"/>
    </row>
    <row r="42" spans="1:9" ht="13.5">
      <c r="A42" s="87"/>
      <c r="B42" s="88"/>
      <c r="C42" s="88"/>
      <c r="D42" s="88"/>
      <c r="E42" s="88"/>
      <c r="F42" s="88"/>
      <c r="G42" s="88"/>
      <c r="H42" s="88"/>
      <c r="I42" s="89"/>
    </row>
    <row r="43" spans="1:9" ht="13.5">
      <c r="A43" s="87"/>
      <c r="B43" s="88"/>
      <c r="C43" s="88"/>
      <c r="D43" s="88"/>
      <c r="E43" s="88"/>
      <c r="F43" s="88"/>
      <c r="G43" s="88"/>
      <c r="H43" s="88"/>
      <c r="I43" s="89"/>
    </row>
    <row r="44" spans="1:9" ht="13.5">
      <c r="A44" s="87"/>
      <c r="B44" s="88"/>
      <c r="C44" s="88"/>
      <c r="D44" s="88"/>
      <c r="E44" s="88"/>
      <c r="F44" s="88"/>
      <c r="G44" s="88"/>
      <c r="H44" s="88"/>
      <c r="I44" s="89"/>
    </row>
    <row r="45" spans="1:9" ht="13.5">
      <c r="A45" s="87"/>
      <c r="B45" s="88"/>
      <c r="C45" s="88"/>
      <c r="D45" s="88"/>
      <c r="E45" s="88"/>
      <c r="F45" s="88"/>
      <c r="G45" s="88"/>
      <c r="H45" s="88"/>
      <c r="I45" s="89"/>
    </row>
    <row r="46" spans="1:9" ht="13.5">
      <c r="A46" s="87"/>
      <c r="B46" s="88"/>
      <c r="C46" s="88"/>
      <c r="D46" s="88"/>
      <c r="E46" s="88"/>
      <c r="F46" s="88"/>
      <c r="G46" s="88"/>
      <c r="H46" s="88"/>
      <c r="I46" s="89"/>
    </row>
    <row r="47" spans="1:9" ht="13.5">
      <c r="A47" s="87"/>
      <c r="B47" s="88"/>
      <c r="C47" s="88"/>
      <c r="D47" s="88"/>
      <c r="E47" s="88"/>
      <c r="F47" s="88"/>
      <c r="G47" s="88"/>
      <c r="H47" s="88"/>
      <c r="I47" s="89"/>
    </row>
    <row r="48" spans="1:9" ht="13.5">
      <c r="A48" s="87"/>
      <c r="B48" s="88"/>
      <c r="C48" s="88"/>
      <c r="D48" s="88"/>
      <c r="E48" s="88"/>
      <c r="F48" s="88"/>
      <c r="G48" s="88"/>
      <c r="H48" s="88"/>
      <c r="I48" s="89"/>
    </row>
    <row r="49" spans="1:9" ht="13.5">
      <c r="A49" s="87"/>
      <c r="B49" s="88"/>
      <c r="C49" s="88"/>
      <c r="D49" s="88"/>
      <c r="E49" s="88"/>
      <c r="F49" s="88"/>
      <c r="G49" s="88"/>
      <c r="H49" s="88"/>
      <c r="I49" s="89"/>
    </row>
    <row r="50" spans="1:9" ht="13.5">
      <c r="A50" s="87"/>
      <c r="B50" s="88"/>
      <c r="C50" s="88"/>
      <c r="D50" s="88"/>
      <c r="E50" s="88"/>
      <c r="F50" s="88"/>
      <c r="G50" s="88"/>
      <c r="H50" s="88"/>
      <c r="I50" s="89"/>
    </row>
    <row r="51" spans="1:9" ht="13.5">
      <c r="A51" s="90"/>
      <c r="B51" s="91"/>
      <c r="C51" s="91"/>
      <c r="D51" s="91"/>
      <c r="E51" s="91"/>
      <c r="F51" s="91"/>
      <c r="G51" s="91"/>
      <c r="H51" s="91"/>
      <c r="I51" s="92"/>
    </row>
    <row r="52" spans="1:9" ht="13.5">
      <c r="A52" s="83" t="s">
        <v>16</v>
      </c>
      <c r="B52" s="1" t="str">
        <f>B3</f>
        <v>Pacific Bussan Co., Ltd</v>
      </c>
      <c r="C52" s="1"/>
      <c r="D52" s="1"/>
      <c r="E52" s="1"/>
      <c r="F52" s="1"/>
      <c r="G52" s="1"/>
      <c r="H52" s="1"/>
      <c r="I52" s="2"/>
    </row>
    <row r="53" spans="1:9" ht="13.5">
      <c r="A53" s="65"/>
      <c r="B53" s="4"/>
      <c r="C53" s="4"/>
      <c r="D53" s="4"/>
      <c r="E53" s="4"/>
      <c r="F53" s="4"/>
      <c r="G53" s="4"/>
      <c r="H53" s="4"/>
      <c r="I53" s="5"/>
    </row>
    <row r="54" spans="1:9" ht="13.5">
      <c r="A54" s="65"/>
      <c r="B54" s="4"/>
      <c r="C54" s="4"/>
      <c r="D54" s="4"/>
      <c r="E54" s="4"/>
      <c r="F54" s="4"/>
      <c r="G54" s="4"/>
      <c r="H54" s="4"/>
      <c r="I54" s="5"/>
    </row>
    <row r="55" spans="1:9" ht="13.5">
      <c r="A55" s="38" t="s">
        <v>31</v>
      </c>
      <c r="B55" s="7" t="str">
        <f>'PRICE LIST'!B55</f>
        <v>Masaaki Nagamitsu, President &amp; CEO</v>
      </c>
      <c r="C55" s="7"/>
      <c r="D55" s="7"/>
      <c r="E55" s="7"/>
      <c r="F55" s="7"/>
      <c r="G55" s="7"/>
      <c r="H55" s="7"/>
      <c r="I55" s="8"/>
    </row>
  </sheetData>
  <mergeCells count="27">
    <mergeCell ref="C13:E13"/>
    <mergeCell ref="C14:E14"/>
    <mergeCell ref="C15:I15"/>
    <mergeCell ref="H3:I3"/>
    <mergeCell ref="H4:I4"/>
    <mergeCell ref="H5:I5"/>
    <mergeCell ref="F9:I12"/>
    <mergeCell ref="H13:I13"/>
    <mergeCell ref="G14:I14"/>
    <mergeCell ref="B9:E9"/>
    <mergeCell ref="B10:E10"/>
    <mergeCell ref="B11:E11"/>
    <mergeCell ref="B12:E12"/>
    <mergeCell ref="B5:E5"/>
    <mergeCell ref="B6:E6"/>
    <mergeCell ref="B7:E7"/>
    <mergeCell ref="B8:E8"/>
    <mergeCell ref="A1:I1"/>
    <mergeCell ref="F6:I7"/>
    <mergeCell ref="A41:I51"/>
    <mergeCell ref="A18:B18"/>
    <mergeCell ref="A19:B19"/>
    <mergeCell ref="A20:B20"/>
    <mergeCell ref="A21:B21"/>
    <mergeCell ref="A22:B22"/>
    <mergeCell ref="B3:E3"/>
    <mergeCell ref="B4:E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&amp;R&amp;6長光正明 Copy Right: Masaaki Nagamitsu 2003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C54" sqref="C54"/>
    </sheetView>
  </sheetViews>
  <sheetFormatPr defaultColWidth="9.00390625" defaultRowHeight="13.5"/>
  <sheetData>
    <row r="1" spans="1:9" ht="17.25">
      <c r="A1" s="39" t="s">
        <v>78</v>
      </c>
      <c r="B1" s="39"/>
      <c r="C1" s="39"/>
      <c r="D1" s="39"/>
      <c r="E1" s="39"/>
      <c r="F1" s="39"/>
      <c r="G1" s="39"/>
      <c r="H1" s="39"/>
      <c r="I1" s="39"/>
    </row>
    <row r="3" spans="1:9" ht="13.5">
      <c r="A3" s="25" t="s">
        <v>80</v>
      </c>
      <c r="B3" s="118"/>
      <c r="C3" s="119"/>
      <c r="D3" s="119"/>
      <c r="E3" s="120"/>
      <c r="F3" s="17" t="s">
        <v>35</v>
      </c>
      <c r="G3" s="29"/>
      <c r="H3" s="115"/>
      <c r="I3" s="117"/>
    </row>
    <row r="4" spans="1:9" ht="13.5">
      <c r="A4" s="26"/>
      <c r="B4" s="121"/>
      <c r="C4" s="122"/>
      <c r="D4" s="122"/>
      <c r="E4" s="123"/>
      <c r="F4" s="16" t="s">
        <v>79</v>
      </c>
      <c r="G4" s="32"/>
      <c r="H4" s="115"/>
      <c r="I4" s="117"/>
    </row>
    <row r="5" spans="1:9" ht="13.5">
      <c r="A5" s="26"/>
      <c r="B5" s="121"/>
      <c r="C5" s="122"/>
      <c r="D5" s="122"/>
      <c r="E5" s="123"/>
      <c r="F5" s="18" t="s">
        <v>1</v>
      </c>
      <c r="G5" s="29"/>
      <c r="H5" s="115"/>
      <c r="I5" s="117"/>
    </row>
    <row r="6" spans="1:9" ht="13.5">
      <c r="A6" s="26"/>
      <c r="B6" s="121"/>
      <c r="C6" s="122"/>
      <c r="D6" s="122"/>
      <c r="E6" s="123"/>
      <c r="F6" s="84"/>
      <c r="G6" s="85"/>
      <c r="H6" s="85"/>
      <c r="I6" s="86"/>
    </row>
    <row r="7" spans="1:9" ht="13.5">
      <c r="A7" s="27"/>
      <c r="B7" s="124"/>
      <c r="C7" s="125"/>
      <c r="D7" s="125"/>
      <c r="E7" s="126"/>
      <c r="F7" s="90"/>
      <c r="G7" s="91"/>
      <c r="H7" s="91"/>
      <c r="I7" s="92"/>
    </row>
    <row r="8" spans="1:9" ht="13.5">
      <c r="A8" s="25" t="s">
        <v>81</v>
      </c>
      <c r="B8" s="118"/>
      <c r="C8" s="119"/>
      <c r="D8" s="119"/>
      <c r="E8" s="120"/>
      <c r="F8" s="18" t="s">
        <v>5</v>
      </c>
      <c r="G8" s="15"/>
      <c r="H8" s="15"/>
      <c r="I8" s="29"/>
    </row>
    <row r="9" spans="1:9" ht="13.5">
      <c r="A9" s="26"/>
      <c r="B9" s="121"/>
      <c r="C9" s="122"/>
      <c r="D9" s="122"/>
      <c r="E9" s="123"/>
      <c r="F9" s="130"/>
      <c r="G9" s="131"/>
      <c r="H9" s="131"/>
      <c r="I9" s="132"/>
    </row>
    <row r="10" spans="1:9" ht="13.5">
      <c r="A10" s="26"/>
      <c r="B10" s="121"/>
      <c r="C10" s="122"/>
      <c r="D10" s="122"/>
      <c r="E10" s="123"/>
      <c r="F10" s="133"/>
      <c r="G10" s="134"/>
      <c r="H10" s="134"/>
      <c r="I10" s="135"/>
    </row>
    <row r="11" spans="1:9" ht="13.5">
      <c r="A11" s="26"/>
      <c r="B11" s="121"/>
      <c r="C11" s="122"/>
      <c r="D11" s="122"/>
      <c r="E11" s="123"/>
      <c r="F11" s="133"/>
      <c r="G11" s="134"/>
      <c r="H11" s="134"/>
      <c r="I11" s="135"/>
    </row>
    <row r="12" spans="1:9" ht="13.5">
      <c r="A12" s="27"/>
      <c r="B12" s="124"/>
      <c r="C12" s="125"/>
      <c r="D12" s="125"/>
      <c r="E12" s="126"/>
      <c r="F12" s="136"/>
      <c r="G12" s="137"/>
      <c r="H12" s="137"/>
      <c r="I12" s="138"/>
    </row>
    <row r="13" spans="1:9" ht="13.5">
      <c r="A13" s="13" t="s">
        <v>11</v>
      </c>
      <c r="B13" s="28"/>
      <c r="C13" s="127"/>
      <c r="D13" s="128"/>
      <c r="E13" s="129"/>
      <c r="F13" s="18" t="s">
        <v>3</v>
      </c>
      <c r="G13" s="29"/>
      <c r="H13" s="127"/>
      <c r="I13" s="129"/>
    </row>
    <row r="14" spans="1:9" ht="13.5">
      <c r="A14" s="14" t="s">
        <v>7</v>
      </c>
      <c r="B14" s="29"/>
      <c r="C14" s="127"/>
      <c r="D14" s="128"/>
      <c r="E14" s="129"/>
      <c r="F14" s="33" t="s">
        <v>8</v>
      </c>
      <c r="G14" s="118"/>
      <c r="H14" s="119"/>
      <c r="I14" s="120"/>
    </row>
    <row r="15" spans="1:9" ht="13.5">
      <c r="A15" s="30" t="s">
        <v>20</v>
      </c>
      <c r="B15" s="31"/>
      <c r="C15" s="124"/>
      <c r="D15" s="125"/>
      <c r="E15" s="125"/>
      <c r="F15" s="125"/>
      <c r="G15" s="125"/>
      <c r="H15" s="125"/>
      <c r="I15" s="126"/>
    </row>
    <row r="16" spans="1:9" ht="13.5">
      <c r="A16" s="18" t="s">
        <v>18</v>
      </c>
      <c r="B16" s="15"/>
      <c r="C16" s="18" t="s">
        <v>37</v>
      </c>
      <c r="D16" s="15"/>
      <c r="E16" s="15"/>
      <c r="F16" s="19" t="s">
        <v>13</v>
      </c>
      <c r="G16" s="20" t="s">
        <v>38</v>
      </c>
      <c r="H16" s="22"/>
      <c r="I16" s="19" t="s">
        <v>39</v>
      </c>
    </row>
    <row r="17" spans="1:9" ht="16.5">
      <c r="A17" s="11"/>
      <c r="B17" s="24"/>
      <c r="C17" s="11" t="s">
        <v>40</v>
      </c>
      <c r="D17" s="1"/>
      <c r="E17" s="2"/>
      <c r="F17" s="34"/>
      <c r="G17" s="34"/>
      <c r="H17" s="34"/>
      <c r="I17" s="2"/>
    </row>
    <row r="18" spans="1:9" ht="13.5">
      <c r="A18" s="81"/>
      <c r="B18" s="82"/>
      <c r="C18" s="3"/>
      <c r="D18" s="4"/>
      <c r="E18" s="5"/>
      <c r="F18" s="35"/>
      <c r="G18" s="35"/>
      <c r="H18" s="35"/>
      <c r="I18" s="12"/>
    </row>
    <row r="19" spans="1:9" ht="13.5">
      <c r="A19" s="81"/>
      <c r="B19" s="82"/>
      <c r="C19" s="3"/>
      <c r="D19" s="4"/>
      <c r="E19" s="5"/>
      <c r="F19" s="35"/>
      <c r="G19" s="35"/>
      <c r="H19" s="35"/>
      <c r="I19" s="12"/>
    </row>
    <row r="20" spans="1:9" ht="13.5">
      <c r="A20" s="81"/>
      <c r="B20" s="82"/>
      <c r="C20" s="3"/>
      <c r="D20" s="4"/>
      <c r="E20" s="5"/>
      <c r="F20" s="35"/>
      <c r="G20" s="35"/>
      <c r="H20" s="35"/>
      <c r="I20" s="12"/>
    </row>
    <row r="21" spans="1:9" ht="13.5">
      <c r="A21" s="81"/>
      <c r="B21" s="82"/>
      <c r="C21" s="3"/>
      <c r="D21" s="4"/>
      <c r="E21" s="5"/>
      <c r="F21" s="35"/>
      <c r="G21" s="35"/>
      <c r="H21" s="35"/>
      <c r="I21" s="12"/>
    </row>
    <row r="22" spans="1:9" ht="13.5">
      <c r="A22" s="81"/>
      <c r="B22" s="82"/>
      <c r="C22" s="3"/>
      <c r="D22" s="4"/>
      <c r="E22" s="5"/>
      <c r="F22" s="35"/>
      <c r="G22" s="35"/>
      <c r="H22" s="35"/>
      <c r="I22" s="12"/>
    </row>
    <row r="23" spans="1:9" ht="13.5">
      <c r="A23" s="3"/>
      <c r="B23" s="5"/>
      <c r="C23" s="3"/>
      <c r="D23" s="4"/>
      <c r="E23" s="5"/>
      <c r="F23" s="35"/>
      <c r="G23" s="35"/>
      <c r="H23" s="35"/>
      <c r="I23" s="12"/>
    </row>
    <row r="24" spans="1:9" ht="13.5">
      <c r="A24" s="3"/>
      <c r="B24" s="5"/>
      <c r="C24" s="3"/>
      <c r="D24" s="4"/>
      <c r="E24" s="5"/>
      <c r="F24" s="35"/>
      <c r="G24" s="35"/>
      <c r="H24" s="35"/>
      <c r="I24" s="12"/>
    </row>
    <row r="25" spans="1:9" ht="13.5">
      <c r="A25" s="3"/>
      <c r="B25" s="5"/>
      <c r="C25" s="3"/>
      <c r="D25" s="4"/>
      <c r="E25" s="5"/>
      <c r="F25" s="35"/>
      <c r="G25" s="35"/>
      <c r="H25" s="35"/>
      <c r="I25" s="12"/>
    </row>
    <row r="26" spans="1:9" ht="13.5">
      <c r="A26" s="3"/>
      <c r="B26" s="5"/>
      <c r="C26" s="3"/>
      <c r="D26" s="4"/>
      <c r="E26" s="5"/>
      <c r="F26" s="35"/>
      <c r="G26" s="35"/>
      <c r="H26" s="35"/>
      <c r="I26" s="12"/>
    </row>
    <row r="27" spans="1:9" ht="13.5">
      <c r="A27" s="3"/>
      <c r="B27" s="5"/>
      <c r="C27" s="3"/>
      <c r="D27" s="4"/>
      <c r="E27" s="5"/>
      <c r="F27" s="35"/>
      <c r="G27" s="35"/>
      <c r="H27" s="35"/>
      <c r="I27" s="12"/>
    </row>
    <row r="28" spans="1:9" ht="13.5">
      <c r="A28" s="3"/>
      <c r="B28" s="5"/>
      <c r="C28" s="3"/>
      <c r="D28" s="4"/>
      <c r="E28" s="5"/>
      <c r="F28" s="35"/>
      <c r="G28" s="35"/>
      <c r="H28" s="35"/>
      <c r="I28" s="12"/>
    </row>
    <row r="29" spans="1:9" ht="13.5">
      <c r="A29" s="3"/>
      <c r="B29" s="5"/>
      <c r="C29" s="3"/>
      <c r="D29" s="4"/>
      <c r="E29" s="5"/>
      <c r="F29" s="35"/>
      <c r="G29" s="35"/>
      <c r="H29" s="35"/>
      <c r="I29" s="12"/>
    </row>
    <row r="30" spans="1:9" ht="13.5">
      <c r="A30" s="3"/>
      <c r="B30" s="5"/>
      <c r="C30" s="3"/>
      <c r="D30" s="4"/>
      <c r="E30" s="5"/>
      <c r="F30" s="35"/>
      <c r="G30" s="35"/>
      <c r="H30" s="35"/>
      <c r="I30" s="12"/>
    </row>
    <row r="31" spans="1:9" ht="13.5">
      <c r="A31" s="3"/>
      <c r="B31" s="5"/>
      <c r="C31" s="3"/>
      <c r="D31" s="4"/>
      <c r="E31" s="5"/>
      <c r="F31" s="35"/>
      <c r="G31" s="35"/>
      <c r="H31" s="35"/>
      <c r="I31" s="12"/>
    </row>
    <row r="32" spans="1:9" ht="13.5">
      <c r="A32" s="3"/>
      <c r="B32" s="5"/>
      <c r="C32" s="3"/>
      <c r="D32" s="4"/>
      <c r="E32" s="5"/>
      <c r="F32" s="35"/>
      <c r="G32" s="35"/>
      <c r="H32" s="35"/>
      <c r="I32" s="12"/>
    </row>
    <row r="33" spans="1:9" ht="13.5">
      <c r="A33" s="3"/>
      <c r="B33" s="5"/>
      <c r="C33" s="3"/>
      <c r="D33" s="4"/>
      <c r="E33" s="5"/>
      <c r="F33" s="35"/>
      <c r="G33" s="35"/>
      <c r="H33" s="35"/>
      <c r="I33" s="12"/>
    </row>
    <row r="34" spans="1:9" ht="13.5">
      <c r="A34" s="3"/>
      <c r="B34" s="5"/>
      <c r="C34" s="3"/>
      <c r="D34" s="4"/>
      <c r="E34" s="5"/>
      <c r="F34" s="35"/>
      <c r="G34" s="35"/>
      <c r="H34" s="35"/>
      <c r="I34" s="12"/>
    </row>
    <row r="35" spans="1:9" ht="13.5">
      <c r="A35" s="3"/>
      <c r="B35" s="5"/>
      <c r="C35" s="3"/>
      <c r="D35" s="4"/>
      <c r="E35" s="5"/>
      <c r="F35" s="35"/>
      <c r="G35" s="35"/>
      <c r="H35" s="35"/>
      <c r="I35" s="12"/>
    </row>
    <row r="36" spans="1:9" ht="13.5">
      <c r="A36" s="3"/>
      <c r="B36" s="5"/>
      <c r="C36" s="3"/>
      <c r="D36" s="4"/>
      <c r="E36" s="5"/>
      <c r="F36" s="35"/>
      <c r="G36" s="35"/>
      <c r="H36" s="35"/>
      <c r="I36" s="12"/>
    </row>
    <row r="37" spans="1:9" ht="13.5">
      <c r="A37" s="3"/>
      <c r="B37" s="5"/>
      <c r="C37" s="3"/>
      <c r="D37" s="4"/>
      <c r="E37" s="5"/>
      <c r="F37" s="35"/>
      <c r="G37" s="35"/>
      <c r="H37" s="35"/>
      <c r="I37" s="12"/>
    </row>
    <row r="38" spans="1:9" ht="13.5">
      <c r="A38" s="3"/>
      <c r="B38" s="5"/>
      <c r="C38" s="3"/>
      <c r="D38" s="4"/>
      <c r="E38" s="5"/>
      <c r="F38" s="35"/>
      <c r="G38" s="35"/>
      <c r="H38" s="35"/>
      <c r="I38" s="12"/>
    </row>
    <row r="39" spans="1:9" ht="13.5">
      <c r="A39" s="3"/>
      <c r="B39" s="5"/>
      <c r="C39" s="3"/>
      <c r="D39" s="4"/>
      <c r="E39" s="5"/>
      <c r="F39" s="35"/>
      <c r="G39" s="35"/>
      <c r="H39" s="35"/>
      <c r="I39" s="12"/>
    </row>
    <row r="40" spans="1:9" ht="13.5">
      <c r="A40" s="3"/>
      <c r="B40" s="5"/>
      <c r="C40" s="6"/>
      <c r="D40" s="7"/>
      <c r="E40" s="8"/>
      <c r="F40" s="36"/>
      <c r="G40" s="36"/>
      <c r="H40" s="35"/>
      <c r="I40" s="12"/>
    </row>
    <row r="41" spans="1:9" ht="13.5">
      <c r="A41" s="62" t="s">
        <v>51</v>
      </c>
      <c r="B41" s="28"/>
      <c r="C41" s="56"/>
      <c r="D41" s="57"/>
      <c r="E41" s="57"/>
      <c r="F41" s="57"/>
      <c r="G41" s="57"/>
      <c r="H41" s="57"/>
      <c r="I41" s="58"/>
    </row>
    <row r="42" spans="1:9" ht="13.5">
      <c r="A42" s="63"/>
      <c r="B42" s="31"/>
      <c r="C42" s="59"/>
      <c r="D42" s="60"/>
      <c r="E42" s="60"/>
      <c r="F42" s="60"/>
      <c r="G42" s="60"/>
      <c r="H42" s="60"/>
      <c r="I42" s="61"/>
    </row>
    <row r="43" spans="1:9" ht="13.5">
      <c r="A43" s="64" t="s">
        <v>49</v>
      </c>
      <c r="B43" s="29"/>
      <c r="C43" s="68"/>
      <c r="D43" s="69"/>
      <c r="E43" s="69"/>
      <c r="F43" s="69"/>
      <c r="G43" s="69"/>
      <c r="H43" s="69"/>
      <c r="I43" s="70"/>
    </row>
    <row r="44" spans="1:9" ht="13.5">
      <c r="A44" s="64" t="s">
        <v>47</v>
      </c>
      <c r="B44" s="29"/>
      <c r="C44" s="68"/>
      <c r="D44" s="93"/>
      <c r="E44" s="93"/>
      <c r="F44" s="93"/>
      <c r="G44" s="93"/>
      <c r="H44" s="93"/>
      <c r="I44" s="94"/>
    </row>
    <row r="45" spans="1:9" ht="13.5">
      <c r="A45" s="64" t="s">
        <v>54</v>
      </c>
      <c r="B45" s="29"/>
      <c r="C45" s="95"/>
      <c r="D45" s="69"/>
      <c r="E45" s="69"/>
      <c r="F45" s="69"/>
      <c r="G45" s="69"/>
      <c r="H45" s="69"/>
      <c r="I45" s="70"/>
    </row>
    <row r="46" spans="1:9" ht="13.5">
      <c r="A46" s="64"/>
      <c r="B46" s="29"/>
      <c r="C46" s="95"/>
      <c r="D46" s="69"/>
      <c r="E46" s="69"/>
      <c r="F46" s="69"/>
      <c r="G46" s="69"/>
      <c r="H46" s="69"/>
      <c r="I46" s="70"/>
    </row>
    <row r="47" spans="1:9" ht="13.5">
      <c r="A47" s="64"/>
      <c r="B47" s="29"/>
      <c r="C47" s="95"/>
      <c r="D47" s="69"/>
      <c r="E47" s="69"/>
      <c r="F47" s="69"/>
      <c r="G47" s="69"/>
      <c r="H47" s="69"/>
      <c r="I47" s="70"/>
    </row>
    <row r="48" spans="1:9" ht="13.5">
      <c r="A48" s="64"/>
      <c r="B48" s="29"/>
      <c r="C48" s="95"/>
      <c r="D48" s="69"/>
      <c r="E48" s="69"/>
      <c r="F48" s="69"/>
      <c r="G48" s="69"/>
      <c r="H48" s="69"/>
      <c r="I48" s="70"/>
    </row>
    <row r="49" spans="1:9" ht="13.5" customHeight="1">
      <c r="A49" s="53" t="s">
        <v>77</v>
      </c>
      <c r="B49" s="54"/>
      <c r="C49" s="54"/>
      <c r="D49" s="54"/>
      <c r="E49" s="54"/>
      <c r="F49" s="54"/>
      <c r="G49" s="54"/>
      <c r="H49" s="54"/>
      <c r="I49" s="55"/>
    </row>
    <row r="50" spans="1:9" ht="13.5">
      <c r="A50" s="47"/>
      <c r="B50" s="48"/>
      <c r="C50" s="48"/>
      <c r="D50" s="48"/>
      <c r="E50" s="48"/>
      <c r="F50" s="48"/>
      <c r="G50" s="48"/>
      <c r="H50" s="48"/>
      <c r="I50" s="49"/>
    </row>
    <row r="51" spans="1:9" ht="13.5">
      <c r="A51" s="50"/>
      <c r="B51" s="51"/>
      <c r="C51" s="51"/>
      <c r="D51" s="51"/>
      <c r="E51" s="51"/>
      <c r="F51" s="51"/>
      <c r="G51" s="51"/>
      <c r="H51" s="51"/>
      <c r="I51" s="52"/>
    </row>
    <row r="52" spans="1:9" ht="13.5">
      <c r="A52" s="13" t="s">
        <v>80</v>
      </c>
      <c r="B52" s="1">
        <f>B3</f>
        <v>0</v>
      </c>
      <c r="C52" s="1"/>
      <c r="D52" s="1"/>
      <c r="E52" s="66" t="s">
        <v>81</v>
      </c>
      <c r="F52">
        <f>B8</f>
        <v>0</v>
      </c>
      <c r="G52" s="1"/>
      <c r="H52" s="1"/>
      <c r="I52" s="2"/>
    </row>
    <row r="53" spans="1:9" ht="13.5">
      <c r="A53" s="65"/>
      <c r="B53" s="4"/>
      <c r="C53" s="4"/>
      <c r="D53" s="4"/>
      <c r="E53" s="67"/>
      <c r="F53" s="4"/>
      <c r="G53" s="4"/>
      <c r="H53" s="4"/>
      <c r="I53" s="5"/>
    </row>
    <row r="54" spans="1:9" ht="13.5">
      <c r="A54" s="65"/>
      <c r="B54" s="4"/>
      <c r="C54" s="4"/>
      <c r="D54" s="4"/>
      <c r="E54" s="67"/>
      <c r="F54" s="4"/>
      <c r="G54" s="4"/>
      <c r="H54" s="4"/>
      <c r="I54" s="5"/>
    </row>
    <row r="55" spans="1:9" ht="13.5">
      <c r="A55" s="38" t="s">
        <v>41</v>
      </c>
      <c r="B55" s="97"/>
      <c r="C55" s="9"/>
      <c r="D55" s="10"/>
      <c r="E55" s="38" t="s">
        <v>41</v>
      </c>
      <c r="F55" s="46"/>
      <c r="G55" s="9"/>
      <c r="H55" s="9"/>
      <c r="I55" s="10"/>
    </row>
  </sheetData>
  <mergeCells count="34">
    <mergeCell ref="A18:B18"/>
    <mergeCell ref="A1:I1"/>
    <mergeCell ref="A49:I51"/>
    <mergeCell ref="C41:I42"/>
    <mergeCell ref="C43:I43"/>
    <mergeCell ref="C44:I44"/>
    <mergeCell ref="C45:I45"/>
    <mergeCell ref="C46:I46"/>
    <mergeCell ref="C47:I47"/>
    <mergeCell ref="C48:I48"/>
    <mergeCell ref="A22:B22"/>
    <mergeCell ref="A19:B19"/>
    <mergeCell ref="A20:B20"/>
    <mergeCell ref="A21:B21"/>
    <mergeCell ref="B3:E3"/>
    <mergeCell ref="B4:E4"/>
    <mergeCell ref="B5:E5"/>
    <mergeCell ref="B6:E6"/>
    <mergeCell ref="C13:E13"/>
    <mergeCell ref="C14:E14"/>
    <mergeCell ref="B7:E7"/>
    <mergeCell ref="B8:E8"/>
    <mergeCell ref="B9:E9"/>
    <mergeCell ref="B10:E10"/>
    <mergeCell ref="C15:I15"/>
    <mergeCell ref="H3:I3"/>
    <mergeCell ref="H4:I4"/>
    <mergeCell ref="H5:I5"/>
    <mergeCell ref="F6:I7"/>
    <mergeCell ref="F9:I12"/>
    <mergeCell ref="H13:I13"/>
    <mergeCell ref="G14:I14"/>
    <mergeCell ref="B11:E11"/>
    <mergeCell ref="B12:E1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&amp;R&amp;6長光正明 Copy Right: Masaaki Nagamitsu 2003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長光正明</dc:creator>
  <cp:keywords/>
  <dc:description/>
  <cp:lastModifiedBy>NEC-PCuser</cp:lastModifiedBy>
  <cp:lastPrinted>2003-12-05T14:47:17Z</cp:lastPrinted>
  <dcterms:created xsi:type="dcterms:W3CDTF">2003-12-02T13:57:09Z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